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35-cf-36\文書\my documents\ブラジル\"/>
    </mc:Choice>
  </mc:AlternateContent>
  <xr:revisionPtr revIDLastSave="0" documentId="8_{3D215EC3-35D7-4CBA-9AE9-A46B90A0FF2A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MCW I" sheetId="2" r:id="rId1"/>
    <sheet name="MCW II" sheetId="1" r:id="rId2"/>
    <sheet name="CANADA STOCK MACIWUMEI - Heavy" sheetId="3" r:id="rId3"/>
  </sheets>
  <definedNames>
    <definedName name="_xlnm._FilterDatabase" localSheetId="0" hidden="1">'MCW I'!$A$2:$G$44</definedName>
    <definedName name="_xlnm._FilterDatabase" localSheetId="1" hidden="1">'MCW II'!$A$2:$J$812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 l="1"/>
  <c r="K28" i="2"/>
  <c r="K29" i="2"/>
  <c r="K30" i="2"/>
  <c r="K31" i="2"/>
  <c r="I3" i="2"/>
  <c r="K3" i="2"/>
  <c r="I4" i="2"/>
  <c r="K4" i="2"/>
  <c r="I5" i="2"/>
  <c r="K5" i="2"/>
  <c r="I6" i="2"/>
  <c r="K6" i="2"/>
  <c r="I7" i="2"/>
  <c r="K7" i="2"/>
  <c r="I8" i="2"/>
  <c r="K8" i="2"/>
  <c r="I9" i="2"/>
  <c r="K9" i="2"/>
  <c r="I10" i="2"/>
  <c r="K10" i="2"/>
  <c r="I11" i="2"/>
  <c r="K11" i="2"/>
  <c r="I12" i="2"/>
  <c r="K12" i="2"/>
  <c r="I13" i="2"/>
  <c r="K13" i="2"/>
  <c r="I14" i="2"/>
  <c r="K14" i="2"/>
  <c r="I15" i="2"/>
  <c r="K15" i="2"/>
  <c r="I16" i="2"/>
  <c r="K16" i="2"/>
  <c r="I17" i="2"/>
  <c r="K17" i="2"/>
  <c r="I18" i="2"/>
  <c r="K18" i="2"/>
  <c r="I19" i="2"/>
  <c r="K19" i="2"/>
  <c r="I20" i="2"/>
  <c r="K20" i="2"/>
  <c r="I21" i="2"/>
  <c r="K21" i="2"/>
  <c r="I22" i="2"/>
  <c r="K22" i="2"/>
  <c r="I23" i="2"/>
  <c r="K23" i="2"/>
  <c r="I24" i="2"/>
  <c r="K24" i="2"/>
  <c r="I25" i="2"/>
  <c r="K25" i="2"/>
  <c r="I26" i="2"/>
  <c r="K26" i="2"/>
  <c r="K47" i="2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3" i="1"/>
  <c r="H4" i="3"/>
  <c r="H5" i="3"/>
  <c r="H6" i="3"/>
  <c r="H7" i="3"/>
  <c r="H8" i="3"/>
  <c r="H9" i="3"/>
  <c r="H10" i="3"/>
  <c r="H11" i="3"/>
  <c r="H12" i="3"/>
  <c r="H13" i="3"/>
  <c r="H3" i="3"/>
  <c r="J815" i="1" l="1"/>
  <c r="H17" i="3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L7" i="3"/>
  <c r="N7" i="3" s="1"/>
  <c r="L6" i="3"/>
  <c r="N6" i="3" s="1"/>
  <c r="L5" i="3"/>
  <c r="N5" i="3" s="1"/>
  <c r="L4" i="3"/>
  <c r="N4" i="3" s="1"/>
  <c r="L3" i="3"/>
  <c r="N3" i="3" s="1"/>
</calcChain>
</file>

<file path=xl/sharedStrings.xml><?xml version="1.0" encoding="utf-8"?>
<sst xmlns="http://schemas.openxmlformats.org/spreadsheetml/2006/main" count="2277" uniqueCount="544">
  <si>
    <t>ITEM</t>
  </si>
  <si>
    <t>UNIT</t>
  </si>
  <si>
    <t>PART NUMBER</t>
  </si>
  <si>
    <t>DESCRIPTION</t>
  </si>
  <si>
    <t>PCS</t>
  </si>
  <si>
    <t>SEAL O'RING</t>
  </si>
  <si>
    <t>SEAL</t>
  </si>
  <si>
    <t>SEAL BACKUP</t>
  </si>
  <si>
    <t>BOOT</t>
  </si>
  <si>
    <t>RETAINER</t>
  </si>
  <si>
    <t>GASKET</t>
  </si>
  <si>
    <t>RING</t>
  </si>
  <si>
    <t>GROMMET</t>
  </si>
  <si>
    <t>SPACER</t>
  </si>
  <si>
    <t>COV  ER</t>
  </si>
  <si>
    <t>SEAL-U-CUP</t>
  </si>
  <si>
    <t>SEAL KIT</t>
  </si>
  <si>
    <t>1G2375</t>
  </si>
  <si>
    <t>1H0474</t>
  </si>
  <si>
    <t>1H1023</t>
  </si>
  <si>
    <t>1H5728</t>
  </si>
  <si>
    <t>1H6227</t>
  </si>
  <si>
    <t>1H8128</t>
  </si>
  <si>
    <t>1H8171</t>
  </si>
  <si>
    <t>1H8278</t>
  </si>
  <si>
    <t>1J2176</t>
  </si>
  <si>
    <t>1J9671</t>
  </si>
  <si>
    <t>1M0556</t>
  </si>
  <si>
    <t>1M3097</t>
  </si>
  <si>
    <t>1N9177</t>
  </si>
  <si>
    <t>1P3700</t>
  </si>
  <si>
    <t>1P3702</t>
  </si>
  <si>
    <t>1P3703</t>
  </si>
  <si>
    <t>1P3704</t>
  </si>
  <si>
    <t>1P3705</t>
  </si>
  <si>
    <t>1P3706</t>
  </si>
  <si>
    <t>1P3707</t>
  </si>
  <si>
    <t>1P3708</t>
  </si>
  <si>
    <t>1P3709</t>
  </si>
  <si>
    <t>1P7363</t>
  </si>
  <si>
    <t>1S0004</t>
  </si>
  <si>
    <t>1S0669</t>
  </si>
  <si>
    <t>RING-BAKCUP</t>
  </si>
  <si>
    <t>1S0670</t>
  </si>
  <si>
    <t>1S1225</t>
  </si>
  <si>
    <t>1S7408</t>
  </si>
  <si>
    <t>1S7462</t>
  </si>
  <si>
    <t>1T0136</t>
  </si>
  <si>
    <t>1T1068</t>
  </si>
  <si>
    <t>1U1738</t>
  </si>
  <si>
    <t>CUSHION</t>
  </si>
  <si>
    <t>RING-WEAR</t>
  </si>
  <si>
    <t>RING-SEAL</t>
  </si>
  <si>
    <t>SHEET-RUBBER</t>
  </si>
  <si>
    <t>MOUNT</t>
  </si>
  <si>
    <t>SEAL-BOOT</t>
  </si>
  <si>
    <t>2A1763</t>
  </si>
  <si>
    <t>2D6533</t>
  </si>
  <si>
    <t>2G9491</t>
  </si>
  <si>
    <t>2G9791</t>
  </si>
  <si>
    <t>2H3429</t>
  </si>
  <si>
    <t>RING-RETAINING</t>
  </si>
  <si>
    <t>2H3927</t>
  </si>
  <si>
    <t>2H3931</t>
  </si>
  <si>
    <t>2H3932</t>
  </si>
  <si>
    <t>2H3933</t>
  </si>
  <si>
    <t>2H3935</t>
  </si>
  <si>
    <t>2H6338</t>
  </si>
  <si>
    <t>2H6340</t>
  </si>
  <si>
    <t>2H9298</t>
  </si>
  <si>
    <t>2J0157</t>
  </si>
  <si>
    <t>2J3961</t>
  </si>
  <si>
    <t>2J4066</t>
  </si>
  <si>
    <t>2J7767</t>
  </si>
  <si>
    <t>2K2940</t>
  </si>
  <si>
    <t>2K3258</t>
  </si>
  <si>
    <t>2K4096</t>
  </si>
  <si>
    <t>2K4472</t>
  </si>
  <si>
    <t>2K8198</t>
  </si>
  <si>
    <t>2K8199</t>
  </si>
  <si>
    <t>2K9154</t>
  </si>
  <si>
    <t>2M0344</t>
  </si>
  <si>
    <t>2M1309</t>
  </si>
  <si>
    <t>2M2561</t>
  </si>
  <si>
    <t>2M3340</t>
  </si>
  <si>
    <t>2M4453</t>
  </si>
  <si>
    <t>2M5173</t>
  </si>
  <si>
    <t>2M9780</t>
  </si>
  <si>
    <t>2N5243</t>
  </si>
  <si>
    <t>2N8198</t>
  </si>
  <si>
    <t>2P1068</t>
  </si>
  <si>
    <t>2P1692</t>
  </si>
  <si>
    <t>2P2975</t>
  </si>
  <si>
    <t>2P3230</t>
  </si>
  <si>
    <t>2P3628</t>
  </si>
  <si>
    <t>2R0239</t>
  </si>
  <si>
    <t>2S2182</t>
  </si>
  <si>
    <t>2S2251</t>
  </si>
  <si>
    <t>2S4071</t>
  </si>
  <si>
    <t>2S4078</t>
  </si>
  <si>
    <t>2S4663</t>
  </si>
  <si>
    <t>2S5867</t>
  </si>
  <si>
    <t>2S8439</t>
  </si>
  <si>
    <t>2W2072</t>
  </si>
  <si>
    <t>2W4037</t>
  </si>
  <si>
    <t>GUARD</t>
  </si>
  <si>
    <t>3D4245</t>
  </si>
  <si>
    <t>3D7805</t>
  </si>
  <si>
    <t>3D8422</t>
  </si>
  <si>
    <t>3F1547</t>
  </si>
  <si>
    <t>3G0361</t>
  </si>
  <si>
    <t>3G1797</t>
  </si>
  <si>
    <t>3G2276</t>
  </si>
  <si>
    <t>8R7036</t>
  </si>
  <si>
    <t>SPIDER</t>
  </si>
  <si>
    <t>BOLT</t>
  </si>
  <si>
    <t>4T5502</t>
  </si>
  <si>
    <t>TIP-RIPPER</t>
  </si>
  <si>
    <t>6I2510</t>
  </si>
  <si>
    <t>AIR FILTER</t>
  </si>
  <si>
    <t>DUO CONE SEAL</t>
  </si>
  <si>
    <t>6V  3965</t>
  </si>
  <si>
    <t>NIPPLE</t>
  </si>
  <si>
    <t>6V  8132</t>
  </si>
  <si>
    <t>8N6309</t>
  </si>
  <si>
    <t>FILTER</t>
  </si>
  <si>
    <t>CLAMP</t>
  </si>
  <si>
    <t>7G5986</t>
  </si>
  <si>
    <t>8T4986</t>
  </si>
  <si>
    <t>1M1408</t>
  </si>
  <si>
    <t>NUT</t>
  </si>
  <si>
    <t>8T6703</t>
  </si>
  <si>
    <t>5I8250</t>
  </si>
  <si>
    <t>LIGHT</t>
  </si>
  <si>
    <t>FILTER OIL</t>
  </si>
  <si>
    <t>5P7703</t>
  </si>
  <si>
    <t>HOSE (IN)</t>
  </si>
  <si>
    <t>SOCKET</t>
  </si>
  <si>
    <t>9T0973</t>
  </si>
  <si>
    <t>8T0364</t>
  </si>
  <si>
    <t>5P7669</t>
  </si>
  <si>
    <t>5R7276</t>
  </si>
  <si>
    <t>KIT BELT</t>
  </si>
  <si>
    <t>SENSOR PRESS</t>
  </si>
  <si>
    <t>KIT-PLUG</t>
  </si>
  <si>
    <t>5P8444</t>
  </si>
  <si>
    <t>1S9670</t>
  </si>
  <si>
    <t>8P3729</t>
  </si>
  <si>
    <t>BEARING</t>
  </si>
  <si>
    <t>LAMP-WHITE</t>
  </si>
  <si>
    <t>GLASS</t>
  </si>
  <si>
    <t>5P8362</t>
  </si>
  <si>
    <t>LIGHTS</t>
  </si>
  <si>
    <t>1R0741</t>
  </si>
  <si>
    <t>ELEMENT</t>
  </si>
  <si>
    <t>3K9770</t>
  </si>
  <si>
    <t>2N3350</t>
  </si>
  <si>
    <t>5P0597</t>
  </si>
  <si>
    <t>5P0598</t>
  </si>
  <si>
    <t>5P4869</t>
  </si>
  <si>
    <t>6N6404</t>
  </si>
  <si>
    <t>6N9298</t>
  </si>
  <si>
    <t>6S8620</t>
  </si>
  <si>
    <t>7G3413</t>
  </si>
  <si>
    <t>8T4983</t>
  </si>
  <si>
    <t>9M7959</t>
  </si>
  <si>
    <t>4T3036</t>
  </si>
  <si>
    <t>CUTTING EDGE</t>
  </si>
  <si>
    <t>7T9125</t>
  </si>
  <si>
    <t>9R5205</t>
  </si>
  <si>
    <t>9R5206</t>
  </si>
  <si>
    <t>1U0295</t>
  </si>
  <si>
    <t>EDGE</t>
  </si>
  <si>
    <t>4T3009</t>
  </si>
  <si>
    <t>4T3041</t>
  </si>
  <si>
    <t>BIT RH</t>
  </si>
  <si>
    <t>4T3042</t>
  </si>
  <si>
    <t>BIT LF</t>
  </si>
  <si>
    <t>4T3043</t>
  </si>
  <si>
    <t>END BIT RH</t>
  </si>
  <si>
    <t>4T3044</t>
  </si>
  <si>
    <t>END BIT LF</t>
  </si>
  <si>
    <t>4T6659</t>
  </si>
  <si>
    <t>4T6694</t>
  </si>
  <si>
    <t>EDGE-SEGMENT</t>
  </si>
  <si>
    <t>4T7139</t>
  </si>
  <si>
    <t>4T7140</t>
  </si>
  <si>
    <t>9J3658</t>
  </si>
  <si>
    <t>EDGE CUTTING</t>
  </si>
  <si>
    <t>9U8057</t>
  </si>
  <si>
    <t>9W6747</t>
  </si>
  <si>
    <t>PLATE-WEAR</t>
  </si>
  <si>
    <t>CLIP</t>
  </si>
  <si>
    <t>1A5350</t>
  </si>
  <si>
    <t>1B8471</t>
  </si>
  <si>
    <t>1S0994</t>
  </si>
  <si>
    <t>2B2404</t>
  </si>
  <si>
    <t>2B3243</t>
  </si>
  <si>
    <t>2L9653</t>
  </si>
  <si>
    <t>2P0449</t>
  </si>
  <si>
    <t>2R1939</t>
  </si>
  <si>
    <t>3G8054</t>
  </si>
  <si>
    <t>3G8057</t>
  </si>
  <si>
    <t>3L2875</t>
  </si>
  <si>
    <t>3P9847</t>
  </si>
  <si>
    <t>3S7608</t>
  </si>
  <si>
    <t>3S8664</t>
  </si>
  <si>
    <t>3S8665</t>
  </si>
  <si>
    <t>3T0050</t>
  </si>
  <si>
    <t>4B0418</t>
  </si>
  <si>
    <t>4B9302</t>
  </si>
  <si>
    <t>4D5371</t>
  </si>
  <si>
    <t>4D7733</t>
  </si>
  <si>
    <t>4D7735</t>
  </si>
  <si>
    <t>4D8948</t>
  </si>
  <si>
    <t>4D9517</t>
  </si>
  <si>
    <t>4H8878</t>
  </si>
  <si>
    <t>4K8302</t>
  </si>
  <si>
    <t>4P7429</t>
  </si>
  <si>
    <t>4P7581</t>
  </si>
  <si>
    <t>4P8134</t>
  </si>
  <si>
    <t>4S1936</t>
  </si>
  <si>
    <t>4T3981</t>
  </si>
  <si>
    <t>5D0718</t>
  </si>
  <si>
    <t>5D2651</t>
  </si>
  <si>
    <t>5D6523</t>
  </si>
  <si>
    <t>5K2298</t>
  </si>
  <si>
    <t>5K3294</t>
  </si>
  <si>
    <t>5K5338</t>
  </si>
  <si>
    <t>5P2369</t>
  </si>
  <si>
    <t>5P4295</t>
  </si>
  <si>
    <t>5P5148</t>
  </si>
  <si>
    <t>5P6994</t>
  </si>
  <si>
    <t>5P7462</t>
  </si>
  <si>
    <t>5P7463</t>
  </si>
  <si>
    <t>5P7466</t>
  </si>
  <si>
    <t>5P7467</t>
  </si>
  <si>
    <t>5P7468</t>
  </si>
  <si>
    <t>5P7469</t>
  </si>
  <si>
    <t>5P7470</t>
  </si>
  <si>
    <t>5P7471</t>
  </si>
  <si>
    <t>6D1641</t>
  </si>
  <si>
    <t>6K4934</t>
  </si>
  <si>
    <t>6K4935</t>
  </si>
  <si>
    <t>6K8124</t>
  </si>
  <si>
    <t>6K8178</t>
  </si>
  <si>
    <t>6N6033</t>
  </si>
  <si>
    <t>7B1598</t>
  </si>
  <si>
    <t>7G3414</t>
  </si>
  <si>
    <t>7M6425</t>
  </si>
  <si>
    <t>8D9671</t>
  </si>
  <si>
    <t>8K5443</t>
  </si>
  <si>
    <t>8M2769</t>
  </si>
  <si>
    <t>8S0023</t>
  </si>
  <si>
    <t>8S0024</t>
  </si>
  <si>
    <t>8S0948</t>
  </si>
  <si>
    <t>8S6110</t>
  </si>
  <si>
    <t>8S8820</t>
  </si>
  <si>
    <t>8T1887</t>
  </si>
  <si>
    <t>8T1888</t>
  </si>
  <si>
    <t>8T1889</t>
  </si>
  <si>
    <t>9M4972</t>
  </si>
  <si>
    <t>9U0710</t>
  </si>
  <si>
    <t>9U2277</t>
  </si>
  <si>
    <t>0L0478</t>
  </si>
  <si>
    <t>0L1558</t>
  </si>
  <si>
    <t>0L2070</t>
  </si>
  <si>
    <t>0S0484</t>
  </si>
  <si>
    <t>0S1594</t>
  </si>
  <si>
    <t>0S1604</t>
  </si>
  <si>
    <t>0S1621</t>
  </si>
  <si>
    <t>0S1625</t>
  </si>
  <si>
    <t>0S1626</t>
  </si>
  <si>
    <t>1B2709</t>
  </si>
  <si>
    <t>1D4574</t>
  </si>
  <si>
    <t>1D4585</t>
  </si>
  <si>
    <t>1D4639</t>
  </si>
  <si>
    <t>1D4642</t>
  </si>
  <si>
    <t>1D4647</t>
  </si>
  <si>
    <t>1D4692</t>
  </si>
  <si>
    <t>1D5166</t>
  </si>
  <si>
    <t>2H3856</t>
  </si>
  <si>
    <t>2N2486</t>
  </si>
  <si>
    <t>2P3201</t>
  </si>
  <si>
    <t>4B3576</t>
  </si>
  <si>
    <t>4I7538</t>
  </si>
  <si>
    <t>4J9208</t>
  </si>
  <si>
    <t>4L6454</t>
  </si>
  <si>
    <t>5F8807</t>
  </si>
  <si>
    <t>5F8933</t>
  </si>
  <si>
    <t>5J4771</t>
  </si>
  <si>
    <t>5J5793</t>
  </si>
  <si>
    <t>5P2228</t>
  </si>
  <si>
    <t>5P8823</t>
  </si>
  <si>
    <t>6G0901</t>
  </si>
  <si>
    <t>6H1717</t>
  </si>
  <si>
    <t>7B3235</t>
  </si>
  <si>
    <t>7T1248</t>
  </si>
  <si>
    <t>7X0399</t>
  </si>
  <si>
    <t>7X0403</t>
  </si>
  <si>
    <t>7X0406</t>
  </si>
  <si>
    <t>7X0418</t>
  </si>
  <si>
    <t>7X2549</t>
  </si>
  <si>
    <t>7X2556</t>
  </si>
  <si>
    <t>8C8723</t>
  </si>
  <si>
    <t>8S4725</t>
  </si>
  <si>
    <t>8S4738</t>
  </si>
  <si>
    <t>8S9092</t>
  </si>
  <si>
    <t>8T0281</t>
  </si>
  <si>
    <t>8T0362</t>
  </si>
  <si>
    <t>8T0672</t>
  </si>
  <si>
    <t>8T0722</t>
  </si>
  <si>
    <t>8T4127</t>
  </si>
  <si>
    <t>8T4136</t>
  </si>
  <si>
    <t>8T4140</t>
  </si>
  <si>
    <t>8T4141</t>
  </si>
  <si>
    <t>8T4179</t>
  </si>
  <si>
    <t>8T4182</t>
  </si>
  <si>
    <t>8T4183</t>
  </si>
  <si>
    <t>8T4184</t>
  </si>
  <si>
    <t>8T4189</t>
  </si>
  <si>
    <t>8T4196</t>
  </si>
  <si>
    <t>8T4200</t>
  </si>
  <si>
    <t>8T6408</t>
  </si>
  <si>
    <t>8T6870</t>
  </si>
  <si>
    <t>8T7013</t>
  </si>
  <si>
    <t>8T8894</t>
  </si>
  <si>
    <t>8X0274</t>
  </si>
  <si>
    <t>9G3110</t>
  </si>
  <si>
    <t>9M7269</t>
  </si>
  <si>
    <t>9X2041</t>
  </si>
  <si>
    <t>9X2042</t>
  </si>
  <si>
    <t>9X2043</t>
  </si>
  <si>
    <t>9X2044</t>
  </si>
  <si>
    <t>9X2045</t>
  </si>
  <si>
    <t>9X2046</t>
  </si>
  <si>
    <t>9X2404</t>
  </si>
  <si>
    <t>9X6417</t>
  </si>
  <si>
    <t>9X6493</t>
  </si>
  <si>
    <t>9X6615</t>
  </si>
  <si>
    <t>9X8273</t>
  </si>
  <si>
    <t>WASHER</t>
  </si>
  <si>
    <t>WASHER-THRUST</t>
  </si>
  <si>
    <t>3B4504</t>
  </si>
  <si>
    <t>3B4505</t>
  </si>
  <si>
    <t>3B4506</t>
  </si>
  <si>
    <t>3B4507</t>
  </si>
  <si>
    <t>3B4510</t>
  </si>
  <si>
    <t>3B4512</t>
  </si>
  <si>
    <t>3B4514</t>
  </si>
  <si>
    <t>3S6162</t>
  </si>
  <si>
    <t>4B4281</t>
  </si>
  <si>
    <t>4B5327</t>
  </si>
  <si>
    <t>5M2894</t>
  </si>
  <si>
    <t>5P8244</t>
  </si>
  <si>
    <t>5P8247</t>
  </si>
  <si>
    <t>5P8248</t>
  </si>
  <si>
    <t>5P8250</t>
  </si>
  <si>
    <t>6P3910</t>
  </si>
  <si>
    <t>7K2018</t>
  </si>
  <si>
    <t>7X0507</t>
  </si>
  <si>
    <t>7X0510</t>
  </si>
  <si>
    <t>7X0578</t>
  </si>
  <si>
    <t>7X0579</t>
  </si>
  <si>
    <t>7X0590</t>
  </si>
  <si>
    <t>7X7729</t>
  </si>
  <si>
    <t>8M7145</t>
  </si>
  <si>
    <t>8M7231</t>
  </si>
  <si>
    <t>8M9024</t>
  </si>
  <si>
    <t>8R0308</t>
  </si>
  <si>
    <t>8R0309</t>
  </si>
  <si>
    <t>8T4122</t>
  </si>
  <si>
    <t>8T4167</t>
  </si>
  <si>
    <t>8T4224</t>
  </si>
  <si>
    <t>8T4896</t>
  </si>
  <si>
    <t>8T4994</t>
  </si>
  <si>
    <t>8T5361</t>
  </si>
  <si>
    <t>9N0869</t>
  </si>
  <si>
    <t>9R0109</t>
  </si>
  <si>
    <t>2H2665</t>
  </si>
  <si>
    <t>2V1771</t>
  </si>
  <si>
    <t>3F5792</t>
  </si>
  <si>
    <t>6V3965</t>
  </si>
  <si>
    <t>8Y5726</t>
  </si>
  <si>
    <t>9V7710</t>
  </si>
  <si>
    <t>8V3764</t>
  </si>
  <si>
    <t>6V1574</t>
  </si>
  <si>
    <t>9V3811</t>
  </si>
  <si>
    <t>5V2974</t>
  </si>
  <si>
    <t>1B3057</t>
  </si>
  <si>
    <t>2V3216</t>
  </si>
  <si>
    <t>5K9660</t>
  </si>
  <si>
    <t>6V1572</t>
  </si>
  <si>
    <t>6V1576</t>
  </si>
  <si>
    <t>6V1867</t>
  </si>
  <si>
    <t>6V4369</t>
  </si>
  <si>
    <t>7Y4868</t>
  </si>
  <si>
    <t>0L1138</t>
  </si>
  <si>
    <t>1S1859</t>
  </si>
  <si>
    <t>6V1322</t>
  </si>
  <si>
    <t>6V5686</t>
  </si>
  <si>
    <t>6V9667</t>
  </si>
  <si>
    <t>8T0207</t>
  </si>
  <si>
    <t>7Y7388</t>
  </si>
  <si>
    <t>3B4509</t>
  </si>
  <si>
    <t>3V2431</t>
  </si>
  <si>
    <t>6V4316</t>
  </si>
  <si>
    <t>6V5839</t>
  </si>
  <si>
    <t>3E4297</t>
  </si>
  <si>
    <t>3E6703</t>
  </si>
  <si>
    <t>3E6714</t>
  </si>
  <si>
    <t>3E6735</t>
  </si>
  <si>
    <t>3E6747</t>
  </si>
  <si>
    <t>3E6758</t>
  </si>
  <si>
    <t>3E6760</t>
  </si>
  <si>
    <t>3E6767</t>
  </si>
  <si>
    <t>3E6773</t>
  </si>
  <si>
    <t>3E6790</t>
  </si>
  <si>
    <t>3E6799</t>
  </si>
  <si>
    <t>3E8083</t>
  </si>
  <si>
    <t>8E4193</t>
  </si>
  <si>
    <t>8E4194</t>
  </si>
  <si>
    <t>3E9411</t>
  </si>
  <si>
    <t>5J8275</t>
  </si>
  <si>
    <t>7D3284</t>
  </si>
  <si>
    <t>9S3135</t>
  </si>
  <si>
    <t>CONVERSION</t>
  </si>
  <si>
    <t>4J5477</t>
  </si>
  <si>
    <t>6V8132</t>
  </si>
  <si>
    <t>6Y2065</t>
  </si>
  <si>
    <t>9X3402</t>
  </si>
  <si>
    <t>9X3401</t>
  </si>
  <si>
    <t>9X2205</t>
  </si>
  <si>
    <t xml:space="preserve"> DUO CONE</t>
  </si>
  <si>
    <t xml:space="preserve">PIN CONNECTOR </t>
  </si>
  <si>
    <t>SOCKET CONNECTOR</t>
  </si>
  <si>
    <t>PIN CONNECTOR</t>
  </si>
  <si>
    <t>CAP FILTER</t>
  </si>
  <si>
    <t>MIRROR</t>
  </si>
  <si>
    <t>WIPER MOTOR</t>
  </si>
  <si>
    <t>PLATE LOCK</t>
  </si>
  <si>
    <t>HOSE ASSY</t>
  </si>
  <si>
    <t>ARM BRACKET</t>
  </si>
  <si>
    <t>8R9798</t>
  </si>
  <si>
    <t>1R0722</t>
  </si>
  <si>
    <t>9W6584</t>
  </si>
  <si>
    <t>PLATE-CLUTCH</t>
  </si>
  <si>
    <t>DISC-FRICTION</t>
  </si>
  <si>
    <t xml:space="preserve"> LAMP</t>
  </si>
  <si>
    <t xml:space="preserve"> MOUNT ASSY</t>
  </si>
  <si>
    <t>0990707</t>
  </si>
  <si>
    <t>5P1075</t>
  </si>
  <si>
    <t>9W7018</t>
  </si>
  <si>
    <t>0058593</t>
  </si>
  <si>
    <t>0092062</t>
  </si>
  <si>
    <t>0328970</t>
  </si>
  <si>
    <t>0329313</t>
  </si>
  <si>
    <t>0335853</t>
  </si>
  <si>
    <t>0335879</t>
  </si>
  <si>
    <t>0336027</t>
  </si>
  <si>
    <t>0336028</t>
  </si>
  <si>
    <t>0336031</t>
  </si>
  <si>
    <t>0336032</t>
  </si>
  <si>
    <t>0336033</t>
  </si>
  <si>
    <t>0336036</t>
  </si>
  <si>
    <t>0336039</t>
  </si>
  <si>
    <t>0336042</t>
  </si>
  <si>
    <t>0336043</t>
  </si>
  <si>
    <t>0617539</t>
  </si>
  <si>
    <t>0618561</t>
  </si>
  <si>
    <t>0618639</t>
  </si>
  <si>
    <t>0619455</t>
  </si>
  <si>
    <t>0619456</t>
  </si>
  <si>
    <t>0619457</t>
  </si>
  <si>
    <t>0619458</t>
  </si>
  <si>
    <t>0931433</t>
  </si>
  <si>
    <t>0931514</t>
  </si>
  <si>
    <t>0951514</t>
  </si>
  <si>
    <t>0951517</t>
  </si>
  <si>
    <t>0951525</t>
  </si>
  <si>
    <t>0951527</t>
  </si>
  <si>
    <t>0951528</t>
  </si>
  <si>
    <t>0951538</t>
  </si>
  <si>
    <t>0951572</t>
  </si>
  <si>
    <t>0951576</t>
  </si>
  <si>
    <t>0951578</t>
  </si>
  <si>
    <t>0951579</t>
  </si>
  <si>
    <t>0951580</t>
  </si>
  <si>
    <t>0951582</t>
  </si>
  <si>
    <t>0951584</t>
  </si>
  <si>
    <t>0951586</t>
  </si>
  <si>
    <t>0951587</t>
  </si>
  <si>
    <t>0951590</t>
  </si>
  <si>
    <t>0951592</t>
  </si>
  <si>
    <t>0951593</t>
  </si>
  <si>
    <t>0951594</t>
  </si>
  <si>
    <t>0951596</t>
  </si>
  <si>
    <t>0951599</t>
  </si>
  <si>
    <t>0951603</t>
  </si>
  <si>
    <t>0951612</t>
  </si>
  <si>
    <t>0951619</t>
  </si>
  <si>
    <t>0951623</t>
  </si>
  <si>
    <t>0951678</t>
  </si>
  <si>
    <t>0951700</t>
  </si>
  <si>
    <t>0951701</t>
  </si>
  <si>
    <t>0951703</t>
  </si>
  <si>
    <t>0951780</t>
  </si>
  <si>
    <t>0951789</t>
  </si>
  <si>
    <t>0957101</t>
  </si>
  <si>
    <t>0963044</t>
  </si>
  <si>
    <t>0963944</t>
  </si>
  <si>
    <t>0968289</t>
  </si>
  <si>
    <t>0969528</t>
  </si>
  <si>
    <t>0969529</t>
  </si>
  <si>
    <t>QTY</t>
  </si>
  <si>
    <t>INCH</t>
  </si>
  <si>
    <t>9D2205</t>
  </si>
  <si>
    <t>PIN</t>
  </si>
  <si>
    <t>COLLET</t>
  </si>
  <si>
    <t>WASHER-HARD</t>
  </si>
  <si>
    <t>7D2955</t>
  </si>
  <si>
    <t>RACE-BEARING</t>
  </si>
  <si>
    <t>9U6911</t>
  </si>
  <si>
    <t>ALUM. FOIL</t>
  </si>
  <si>
    <t>CABLE AS</t>
  </si>
  <si>
    <t>6G9703</t>
  </si>
  <si>
    <t>9W4495</t>
  </si>
  <si>
    <t>8E2087</t>
  </si>
  <si>
    <t>TOTAL</t>
  </si>
  <si>
    <t>PC</t>
  </si>
  <si>
    <t>SEAL GP DUO</t>
  </si>
  <si>
    <t>Genuine</t>
  </si>
  <si>
    <t>CAT</t>
  </si>
  <si>
    <t>MOTOR A</t>
  </si>
  <si>
    <t>9G5323</t>
  </si>
  <si>
    <t>SEAL G</t>
  </si>
  <si>
    <t>BOW AS</t>
  </si>
  <si>
    <t>HS CODE</t>
  </si>
  <si>
    <t>ITEMS MCW - STOCK USA - FLORIDA</t>
  </si>
  <si>
    <t>ITEMS CURRENTLY IN STOCK - CANADA - SUDBURY</t>
  </si>
  <si>
    <t>PRICE - Unit U$</t>
  </si>
  <si>
    <t xml:space="preserve"> PRICE - Unit U$</t>
  </si>
  <si>
    <t xml:space="preserve"> PRICE - UNIT U$</t>
  </si>
  <si>
    <t>ITEMS CURRENTLY IN STOCK - MCW PARTS - SUNRISE -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</si>
</sst>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¥&quot;* #,##0.00_ ;_ &quot;¥&quot;* \-#,##0.00_ ;_ &quot;¥&quot;* &quot;-&quot;??_ ;_ @_ "/>
    <numFmt numFmtId="176" formatCode="_(&quot;$&quot;* #,##0.00_);_(&quot;$&quot;* \(#,##0.00\);_(&quot;$&quot;* &quot;-&quot;??_);_(@_)"/>
    <numFmt numFmtId="177" formatCode="\$\ 0.00"/>
    <numFmt numFmtId="178" formatCode="0E+0000"/>
    <numFmt numFmtId="179" formatCode="[$$-409]#,##0.00"/>
  </numFmts>
  <fonts count="15">
    <font>
      <sz val="10"/>
      <color rgb="FF000000"/>
      <name val="Times New Roman"/>
      <charset val="204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rgb="FF000000"/>
      <name val="ＭＳ Ｐゴシック"/>
      <family val="2"/>
      <scheme val="minor"/>
    </font>
    <font>
      <sz val="10"/>
      <name val="ＭＳ Ｐゴシック"/>
      <family val="2"/>
      <scheme val="minor"/>
    </font>
    <font>
      <b/>
      <sz val="10"/>
      <name val="ＭＳ Ｐゴシック"/>
      <family val="2"/>
      <scheme val="minor"/>
    </font>
    <font>
      <b/>
      <sz val="10"/>
      <color rgb="FF00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2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2"/>
      <name val="宋体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6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179" fontId="7" fillId="0" borderId="0"/>
    <xf numFmtId="9" fontId="9" fillId="0" borderId="0" applyFont="0" applyFill="0" applyBorder="0" applyAlignment="0" applyProtection="0"/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176" fontId="12" fillId="0" borderId="0" applyFont="0" applyFill="0" applyBorder="0" applyAlignment="0" applyProtection="0"/>
    <xf numFmtId="0" fontId="1" fillId="0" borderId="0"/>
  </cellStyleXfs>
  <cellXfs count="10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78" fontId="3" fillId="0" borderId="1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1" fontId="6" fillId="0" borderId="9" xfId="0" applyNumberFormat="1" applyFont="1" applyFill="1" applyBorder="1" applyAlignment="1">
      <alignment horizontal="center" vertical="top" shrinkToFi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1" fontId="3" fillId="0" borderId="1" xfId="0" quotePrefix="1" applyNumberFormat="1" applyFont="1" applyFill="1" applyBorder="1" applyAlignment="1">
      <alignment horizontal="center" vertical="top" shrinkToFit="1"/>
    </xf>
    <xf numFmtId="0" fontId="6" fillId="3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top" shrinkToFi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top"/>
    </xf>
    <xf numFmtId="0" fontId="5" fillId="7" borderId="12" xfId="0" applyFont="1" applyFill="1" applyBorder="1" applyAlignment="1">
      <alignment horizontal="center" vertical="center" wrapText="1"/>
    </xf>
    <xf numFmtId="177" fontId="3" fillId="6" borderId="8" xfId="0" applyNumberFormat="1" applyFont="1" applyFill="1" applyBorder="1" applyAlignment="1">
      <alignment horizontal="right" vertical="top" shrinkToFit="1"/>
    </xf>
    <xf numFmtId="0" fontId="5" fillId="2" borderId="1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shrinkToFit="1"/>
    </xf>
    <xf numFmtId="0" fontId="3" fillId="0" borderId="9" xfId="0" applyNumberFormat="1" applyFont="1" applyFill="1" applyBorder="1" applyAlignment="1">
      <alignment horizontal="center" vertical="top" shrinkToFit="1"/>
    </xf>
    <xf numFmtId="0" fontId="3" fillId="0" borderId="8" xfId="0" applyNumberFormat="1" applyFont="1" applyFill="1" applyBorder="1" applyAlignment="1">
      <alignment horizontal="center" vertical="top" shrinkToFit="1"/>
    </xf>
    <xf numFmtId="0" fontId="3" fillId="0" borderId="0" xfId="0" applyNumberFormat="1" applyFont="1" applyFill="1" applyBorder="1" applyAlignment="1">
      <alignment horizontal="left" vertical="top"/>
    </xf>
    <xf numFmtId="9" fontId="0" fillId="0" borderId="0" xfId="3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4" fillId="0" borderId="8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vertical="center" wrapText="1"/>
    </xf>
    <xf numFmtId="0" fontId="2" fillId="0" borderId="8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vertical="center"/>
    </xf>
    <xf numFmtId="11" fontId="2" fillId="0" borderId="8" xfId="4" applyNumberFormat="1" applyFont="1" applyFill="1" applyBorder="1" applyAlignment="1">
      <alignment horizontal="center" vertical="center"/>
    </xf>
    <xf numFmtId="0" fontId="4" fillId="0" borderId="8" xfId="4" applyFont="1" applyFill="1" applyBorder="1" applyAlignment="1">
      <alignment vertical="center"/>
    </xf>
    <xf numFmtId="0" fontId="4" fillId="0" borderId="8" xfId="9" applyFont="1" applyFill="1" applyBorder="1" applyAlignment="1">
      <alignment horizontal="center" vertical="center"/>
    </xf>
    <xf numFmtId="0" fontId="4" fillId="0" borderId="8" xfId="9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179" fontId="6" fillId="9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top"/>
    </xf>
    <xf numFmtId="9" fontId="0" fillId="0" borderId="0" xfId="0" applyNumberFormat="1" applyFill="1" applyBorder="1" applyAlignment="1">
      <alignment horizontal="left" vertical="top"/>
    </xf>
    <xf numFmtId="179" fontId="4" fillId="5" borderId="8" xfId="9" applyNumberFormat="1" applyFont="1" applyFill="1" applyBorder="1" applyAlignment="1">
      <alignment horizontal="right" vertical="center"/>
    </xf>
    <xf numFmtId="179" fontId="4" fillId="5" borderId="8" xfId="4" applyNumberFormat="1" applyFont="1" applyFill="1" applyBorder="1" applyAlignment="1">
      <alignment horizontal="right" vertical="center" wrapText="1"/>
    </xf>
    <xf numFmtId="179" fontId="2" fillId="5" borderId="8" xfId="4" applyNumberFormat="1" applyFont="1" applyFill="1" applyBorder="1" applyAlignment="1">
      <alignment horizontal="right" vertical="center"/>
    </xf>
    <xf numFmtId="179" fontId="3" fillId="5" borderId="8" xfId="4" applyNumberFormat="1" applyFont="1" applyFill="1" applyBorder="1" applyAlignment="1">
      <alignment horizontal="right" vertical="center"/>
    </xf>
    <xf numFmtId="179" fontId="4" fillId="8" borderId="8" xfId="9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top"/>
    </xf>
    <xf numFmtId="179" fontId="0" fillId="0" borderId="0" xfId="0" applyNumberFormat="1" applyFill="1" applyBorder="1" applyAlignment="1">
      <alignment horizontal="right" vertical="top"/>
    </xf>
    <xf numFmtId="0" fontId="5" fillId="10" borderId="8" xfId="0" applyFont="1" applyFill="1" applyBorder="1" applyAlignment="1">
      <alignment horizontal="right" vertical="center"/>
    </xf>
    <xf numFmtId="179" fontId="6" fillId="9" borderId="0" xfId="0" applyNumberFormat="1" applyFont="1" applyFill="1" applyBorder="1" applyAlignment="1">
      <alignment horizontal="center" vertical="top"/>
    </xf>
    <xf numFmtId="177" fontId="3" fillId="6" borderId="2" xfId="0" applyNumberFormat="1" applyFont="1" applyFill="1" applyBorder="1" applyAlignment="1">
      <alignment horizontal="right" vertical="top" shrinkToFit="1"/>
    </xf>
    <xf numFmtId="176" fontId="3" fillId="9" borderId="0" xfId="10" applyFont="1" applyFill="1" applyBorder="1" applyAlignment="1">
      <alignment horizontal="center" vertical="top"/>
    </xf>
    <xf numFmtId="179" fontId="3" fillId="5" borderId="8" xfId="0" applyNumberFormat="1" applyFont="1" applyFill="1" applyBorder="1" applyAlignment="1">
      <alignment horizontal="center" vertical="top"/>
    </xf>
    <xf numFmtId="9" fontId="0" fillId="0" borderId="0" xfId="3" applyFont="1" applyFill="1" applyBorder="1" applyAlignment="1">
      <alignment horizontal="center" vertical="top"/>
    </xf>
    <xf numFmtId="179" fontId="3" fillId="11" borderId="8" xfId="0" applyNumberFormat="1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top"/>
    </xf>
    <xf numFmtId="0" fontId="3" fillId="12" borderId="8" xfId="0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center" vertical="top" wrapText="1"/>
    </xf>
    <xf numFmtId="0" fontId="3" fillId="12" borderId="8" xfId="0" applyFont="1" applyFill="1" applyBorder="1" applyAlignment="1">
      <alignment horizontal="center" vertical="top"/>
    </xf>
    <xf numFmtId="0" fontId="3" fillId="12" borderId="8" xfId="0" applyFont="1" applyFill="1" applyBorder="1" applyAlignment="1">
      <alignment horizontal="left" vertical="top"/>
    </xf>
    <xf numFmtId="0" fontId="3" fillId="12" borderId="1" xfId="0" applyNumberFormat="1" applyFont="1" applyFill="1" applyBorder="1" applyAlignment="1">
      <alignment horizontal="center" vertical="top" shrinkToFit="1"/>
    </xf>
    <xf numFmtId="179" fontId="3" fillId="10" borderId="0" xfId="0" applyNumberFormat="1" applyFont="1" applyFill="1" applyBorder="1" applyAlignment="1">
      <alignment vertical="top"/>
    </xf>
    <xf numFmtId="0" fontId="0" fillId="12" borderId="0" xfId="0" applyFill="1" applyBorder="1" applyAlignment="1">
      <alignment horizontal="left" vertical="top"/>
    </xf>
    <xf numFmtId="0" fontId="13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left" vertical="top"/>
    </xf>
    <xf numFmtId="1" fontId="3" fillId="12" borderId="1" xfId="0" applyNumberFormat="1" applyFont="1" applyFill="1" applyBorder="1" applyAlignment="1">
      <alignment horizontal="center" vertical="top" shrinkToFit="1"/>
    </xf>
    <xf numFmtId="0" fontId="4" fillId="12" borderId="1" xfId="0" applyFont="1" applyFill="1" applyBorder="1" applyAlignment="1">
      <alignment horizontal="left" vertical="top" wrapText="1"/>
    </xf>
    <xf numFmtId="0" fontId="3" fillId="12" borderId="16" xfId="0" applyFont="1" applyFill="1" applyBorder="1" applyAlignment="1">
      <alignment horizontal="center" vertical="top" wrapText="1"/>
    </xf>
    <xf numFmtId="0" fontId="4" fillId="12" borderId="16" xfId="0" applyFont="1" applyFill="1" applyBorder="1" applyAlignment="1">
      <alignment horizontal="center" vertical="top" wrapText="1"/>
    </xf>
    <xf numFmtId="0" fontId="4" fillId="12" borderId="9" xfId="0" applyFont="1" applyFill="1" applyBorder="1" applyAlignment="1">
      <alignment horizontal="center" vertical="top" wrapText="1"/>
    </xf>
    <xf numFmtId="0" fontId="4" fillId="12" borderId="9" xfId="0" applyFont="1" applyFill="1" applyBorder="1" applyAlignment="1">
      <alignment horizontal="left" vertical="top" wrapText="1"/>
    </xf>
    <xf numFmtId="0" fontId="3" fillId="12" borderId="9" xfId="0" applyNumberFormat="1" applyFont="1" applyFill="1" applyBorder="1" applyAlignment="1">
      <alignment horizontal="center" vertical="top" shrinkToFit="1"/>
    </xf>
    <xf numFmtId="0" fontId="4" fillId="12" borderId="1" xfId="0" applyFont="1" applyFill="1" applyBorder="1" applyAlignment="1">
      <alignment horizontal="center" vertical="top" wrapText="1"/>
    </xf>
    <xf numFmtId="179" fontId="3" fillId="12" borderId="8" xfId="0" applyNumberFormat="1" applyFont="1" applyFill="1" applyBorder="1" applyAlignment="1">
      <alignment horizontal="center" vertical="top"/>
    </xf>
    <xf numFmtId="179" fontId="3" fillId="10" borderId="8" xfId="0" applyNumberFormat="1" applyFont="1" applyFill="1" applyBorder="1" applyAlignment="1">
      <alignment vertical="top"/>
    </xf>
    <xf numFmtId="179" fontId="3" fillId="10" borderId="8" xfId="0" applyNumberFormat="1" applyFont="1" applyFill="1" applyBorder="1" applyAlignment="1">
      <alignment horizontal="right" vertical="top"/>
    </xf>
    <xf numFmtId="0" fontId="9" fillId="13" borderId="0" xfId="0" applyFont="1" applyFill="1" applyBorder="1" applyAlignment="1">
      <alignment horizontal="center" vertical="top"/>
    </xf>
    <xf numFmtId="0" fontId="0" fillId="13" borderId="0" xfId="0" applyFill="1" applyBorder="1" applyAlignment="1">
      <alignment horizontal="center" vertical="top"/>
    </xf>
    <xf numFmtId="179" fontId="13" fillId="13" borderId="0" xfId="0" applyNumberFormat="1" applyFont="1" applyFill="1" applyBorder="1" applyAlignment="1">
      <alignment horizontal="center" vertical="top"/>
    </xf>
    <xf numFmtId="179" fontId="0" fillId="0" borderId="0" xfId="0" applyNumberFormat="1" applyFill="1" applyBorder="1" applyAlignment="1">
      <alignment horizontal="left" vertical="top"/>
    </xf>
    <xf numFmtId="0" fontId="6" fillId="4" borderId="10" xfId="0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6" fillId="4" borderId="19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top" shrinkToFit="1"/>
    </xf>
    <xf numFmtId="1" fontId="3" fillId="0" borderId="3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center" vertical="top" shrinkToFit="1"/>
    </xf>
    <xf numFmtId="1" fontId="3" fillId="0" borderId="5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0" fontId="8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</cellXfs>
  <cellStyles count="12">
    <cellStyle name="Moeda 2" xfId="5" xr:uid="{00000000-0005-0000-0000-000000000000}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Normal 5" xfId="11" xr:uid="{00000000-0005-0000-0000-000037000000}"/>
    <cellStyle name="Porcentagem 2" xfId="6" xr:uid="{00000000-0005-0000-0000-000006000000}"/>
    <cellStyle name="パーセント" xfId="3" builtinId="5"/>
    <cellStyle name="常规 2" xfId="7" xr:uid="{00000000-0005-0000-0000-000007000000}"/>
    <cellStyle name="常规 3" xfId="8" xr:uid="{00000000-0005-0000-0000-000008000000}"/>
    <cellStyle name="常规_Sheet1" xfId="9" xr:uid="{00000000-0005-0000-0000-000009000000}"/>
    <cellStyle name="通貨 [0.00]" xfId="10" builtinId="4"/>
    <cellStyle name="標準" xfId="0" builtinId="0"/>
  </cellStyles>
  <dxfs count="0"/>
  <tableStyles count="0" defaultTableStyle="TableStyleMedium9" defaultPivotStyle="PivotStyleLight16"/>
  <colors>
    <mruColors>
      <color rgb="FF99EBAD"/>
      <color rgb="FF58DE78"/>
      <color rgb="FFF4EE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47"/>
  <sheetViews>
    <sheetView tabSelected="1" workbookViewId="0">
      <selection activeCell="R37" sqref="R37"/>
    </sheetView>
  </sheetViews>
  <sheetFormatPr defaultRowHeight="13.15"/>
  <cols>
    <col min="1" max="1" width="5.42578125" bestFit="1" customWidth="1"/>
    <col min="2" max="2" width="6.140625" customWidth="1"/>
    <col min="3" max="3" width="6.78515625" customWidth="1"/>
    <col min="4" max="4" width="14.42578125" bestFit="1" customWidth="1"/>
    <col min="5" max="6" width="14.78515625" customWidth="1"/>
    <col min="7" max="7" width="20" customWidth="1"/>
    <col min="9" max="9" width="7" hidden="1" customWidth="1"/>
    <col min="10" max="10" width="6" hidden="1" customWidth="1"/>
    <col min="11" max="11" width="18" customWidth="1"/>
  </cols>
  <sheetData>
    <row r="1" spans="1:13">
      <c r="A1" s="92" t="s">
        <v>543</v>
      </c>
      <c r="B1" s="93"/>
      <c r="C1" s="93"/>
      <c r="D1" s="93"/>
      <c r="E1" s="93"/>
      <c r="F1" s="93"/>
      <c r="G1" s="94"/>
    </row>
    <row r="2" spans="1:13">
      <c r="A2" s="18" t="s">
        <v>0</v>
      </c>
      <c r="B2" s="19" t="s">
        <v>514</v>
      </c>
      <c r="C2" s="20" t="s">
        <v>1</v>
      </c>
      <c r="D2" s="20" t="s">
        <v>2</v>
      </c>
      <c r="E2" s="20" t="s">
        <v>3</v>
      </c>
      <c r="F2" s="54" t="s">
        <v>537</v>
      </c>
      <c r="G2" s="56" t="s">
        <v>542</v>
      </c>
      <c r="H2" s="32"/>
      <c r="I2" s="32"/>
      <c r="J2" s="32"/>
      <c r="K2" s="57" t="s">
        <v>528</v>
      </c>
    </row>
    <row r="3" spans="1:13" ht="12.75" customHeight="1">
      <c r="A3" s="33">
        <v>1</v>
      </c>
      <c r="B3" s="14">
        <v>60</v>
      </c>
      <c r="C3" s="12" t="s">
        <v>4</v>
      </c>
      <c r="D3" s="15" t="s">
        <v>444</v>
      </c>
      <c r="E3" s="9" t="s">
        <v>125</v>
      </c>
      <c r="F3" s="55">
        <v>84212990</v>
      </c>
      <c r="G3" s="63">
        <v>8.7911999999999999</v>
      </c>
      <c r="H3" s="32"/>
      <c r="I3" s="64" t="e">
        <f>#REF!/#REF!</f>
        <v>#REF!</v>
      </c>
      <c r="J3" s="64">
        <v>1</v>
      </c>
      <c r="K3" s="65">
        <f>G3*B3</f>
        <v>527.47199999999998</v>
      </c>
      <c r="M3" s="91"/>
    </row>
    <row r="4" spans="1:13" ht="12.75" customHeight="1">
      <c r="A4" s="33">
        <v>2</v>
      </c>
      <c r="B4" s="14">
        <v>10</v>
      </c>
      <c r="C4" s="12" t="s">
        <v>4</v>
      </c>
      <c r="D4" s="14" t="s">
        <v>445</v>
      </c>
      <c r="E4" s="13" t="s">
        <v>341</v>
      </c>
      <c r="F4" s="55">
        <v>72085200</v>
      </c>
      <c r="G4" s="63">
        <v>7.8645600000000009</v>
      </c>
      <c r="H4" s="32"/>
      <c r="I4" s="64" t="e">
        <f>#REF!/#REF!</f>
        <v>#REF!</v>
      </c>
      <c r="J4" s="64">
        <v>1</v>
      </c>
      <c r="K4" s="65">
        <f t="shared" ref="K4:K31" si="0">G4*B4</f>
        <v>78.645600000000002</v>
      </c>
      <c r="M4" s="91"/>
    </row>
    <row r="5" spans="1:13" ht="12.75" customHeight="1">
      <c r="A5" s="33">
        <v>3</v>
      </c>
      <c r="B5" s="14">
        <v>10</v>
      </c>
      <c r="C5" s="12" t="s">
        <v>4</v>
      </c>
      <c r="D5" s="14" t="s">
        <v>132</v>
      </c>
      <c r="E5" s="9" t="s">
        <v>448</v>
      </c>
      <c r="F5" s="55">
        <v>85122011</v>
      </c>
      <c r="G5" s="63">
        <v>26.476559999999999</v>
      </c>
      <c r="H5" s="32"/>
      <c r="I5" s="64" t="e">
        <f>#REF!/#REF!</f>
        <v>#REF!</v>
      </c>
      <c r="J5" s="64">
        <v>1</v>
      </c>
      <c r="K5" s="65">
        <f t="shared" si="0"/>
        <v>264.76560000000001</v>
      </c>
      <c r="M5" s="91"/>
    </row>
    <row r="6" spans="1:13" ht="12.75" customHeight="1">
      <c r="A6" s="33">
        <v>4</v>
      </c>
      <c r="B6" s="14">
        <v>9</v>
      </c>
      <c r="C6" s="12" t="s">
        <v>4</v>
      </c>
      <c r="D6" s="14">
        <v>3854571</v>
      </c>
      <c r="E6" s="9" t="s">
        <v>433</v>
      </c>
      <c r="F6" s="55">
        <v>84818099</v>
      </c>
      <c r="G6" s="63">
        <v>311.94504000000001</v>
      </c>
      <c r="H6" s="32"/>
      <c r="I6" s="64" t="e">
        <f>#REF!/#REF!</f>
        <v>#REF!</v>
      </c>
      <c r="J6" s="64">
        <v>1</v>
      </c>
      <c r="K6" s="65">
        <f t="shared" si="0"/>
        <v>2807.5053600000001</v>
      </c>
      <c r="M6" s="91"/>
    </row>
    <row r="7" spans="1:13" ht="12.75" customHeight="1">
      <c r="A7" s="33">
        <v>5</v>
      </c>
      <c r="B7" s="14">
        <v>10</v>
      </c>
      <c r="C7" s="12" t="s">
        <v>4</v>
      </c>
      <c r="D7" s="14" t="s">
        <v>429</v>
      </c>
      <c r="E7" s="9" t="s">
        <v>449</v>
      </c>
      <c r="F7" s="55">
        <v>84314929</v>
      </c>
      <c r="G7" s="63">
        <v>85.013280000000009</v>
      </c>
      <c r="H7" s="32"/>
      <c r="I7" s="64" t="e">
        <f>#REF!/#REF!</f>
        <v>#REF!</v>
      </c>
      <c r="J7" s="64">
        <v>1</v>
      </c>
      <c r="K7" s="65">
        <f t="shared" si="0"/>
        <v>850.13280000000009</v>
      </c>
      <c r="M7" s="91"/>
    </row>
    <row r="8" spans="1:13" ht="12.75" customHeight="1">
      <c r="A8" s="33">
        <v>6</v>
      </c>
      <c r="B8" s="14">
        <v>350</v>
      </c>
      <c r="C8" s="12" t="s">
        <v>4</v>
      </c>
      <c r="D8" s="14">
        <v>1261767</v>
      </c>
      <c r="E8" s="9" t="s">
        <v>434</v>
      </c>
      <c r="F8" s="55">
        <v>85369090</v>
      </c>
      <c r="G8" s="63">
        <v>0.70488000000000006</v>
      </c>
      <c r="H8" s="32"/>
      <c r="I8" s="64" t="e">
        <f>#REF!/#REF!</f>
        <v>#REF!</v>
      </c>
      <c r="J8" s="64">
        <v>1</v>
      </c>
      <c r="K8" s="65">
        <f t="shared" si="0"/>
        <v>246.70800000000003</v>
      </c>
      <c r="M8" s="91"/>
    </row>
    <row r="9" spans="1:13" ht="12.75" customHeight="1">
      <c r="A9" s="33">
        <v>7</v>
      </c>
      <c r="B9" s="14">
        <v>700</v>
      </c>
      <c r="C9" s="12" t="s">
        <v>4</v>
      </c>
      <c r="D9" s="14" t="s">
        <v>430</v>
      </c>
      <c r="E9" s="9" t="s">
        <v>435</v>
      </c>
      <c r="F9" s="55">
        <v>85369090</v>
      </c>
      <c r="G9" s="63">
        <v>0.78408</v>
      </c>
      <c r="H9" s="32"/>
      <c r="I9" s="64" t="e">
        <f>#REF!/#REF!</f>
        <v>#REF!</v>
      </c>
      <c r="J9" s="64">
        <v>1</v>
      </c>
      <c r="K9" s="65">
        <f t="shared" si="0"/>
        <v>548.85599999999999</v>
      </c>
      <c r="M9" s="91"/>
    </row>
    <row r="10" spans="1:13" ht="12.75" customHeight="1">
      <c r="A10" s="33">
        <v>8</v>
      </c>
      <c r="B10" s="14">
        <v>700</v>
      </c>
      <c r="C10" s="12" t="s">
        <v>4</v>
      </c>
      <c r="D10" s="14" t="s">
        <v>431</v>
      </c>
      <c r="E10" s="9" t="s">
        <v>436</v>
      </c>
      <c r="F10" s="55">
        <v>85369090</v>
      </c>
      <c r="G10" s="63">
        <v>0.64152000000000009</v>
      </c>
      <c r="H10" s="32"/>
      <c r="I10" s="64" t="e">
        <f>#REF!/#REF!</f>
        <v>#REF!</v>
      </c>
      <c r="J10" s="64">
        <v>1</v>
      </c>
      <c r="K10" s="65">
        <f t="shared" si="0"/>
        <v>449.06400000000008</v>
      </c>
      <c r="M10" s="91"/>
    </row>
    <row r="11" spans="1:13" ht="12.75" customHeight="1">
      <c r="A11" s="33">
        <v>9</v>
      </c>
      <c r="B11" s="14">
        <v>5</v>
      </c>
      <c r="C11" s="12" t="s">
        <v>4</v>
      </c>
      <c r="D11" s="14" t="s">
        <v>432</v>
      </c>
      <c r="E11" s="9" t="s">
        <v>437</v>
      </c>
      <c r="F11" s="55">
        <v>87082999</v>
      </c>
      <c r="G11" s="63">
        <v>10.977119999999999</v>
      </c>
      <c r="H11" s="32"/>
      <c r="I11" s="64" t="e">
        <f>#REF!/#REF!</f>
        <v>#REF!</v>
      </c>
      <c r="J11" s="64">
        <v>1</v>
      </c>
      <c r="K11" s="65">
        <f t="shared" si="0"/>
        <v>54.885599999999997</v>
      </c>
      <c r="M11" s="91"/>
    </row>
    <row r="12" spans="1:13" ht="12.75" customHeight="1">
      <c r="A12" s="33">
        <v>10</v>
      </c>
      <c r="B12" s="14">
        <v>40</v>
      </c>
      <c r="C12" s="12" t="s">
        <v>4</v>
      </c>
      <c r="D12" s="14">
        <v>2349865</v>
      </c>
      <c r="E12" s="9" t="s">
        <v>438</v>
      </c>
      <c r="F12" s="55">
        <v>70091000</v>
      </c>
      <c r="G12" s="63">
        <v>52.628400000000006</v>
      </c>
      <c r="H12" s="32"/>
      <c r="I12" s="64" t="e">
        <f>#REF!/#REF!</f>
        <v>#REF!</v>
      </c>
      <c r="J12" s="64">
        <v>1</v>
      </c>
      <c r="K12" s="65">
        <f t="shared" si="0"/>
        <v>2105.1360000000004</v>
      </c>
      <c r="M12" s="91"/>
    </row>
    <row r="13" spans="1:13" ht="12.75" customHeight="1">
      <c r="A13" s="33">
        <v>11</v>
      </c>
      <c r="B13" s="14">
        <v>40</v>
      </c>
      <c r="C13" s="12" t="s">
        <v>4</v>
      </c>
      <c r="D13" s="14">
        <v>2349866</v>
      </c>
      <c r="E13" s="9" t="s">
        <v>438</v>
      </c>
      <c r="F13" s="55">
        <v>70091000</v>
      </c>
      <c r="G13" s="63">
        <v>81.932400000000001</v>
      </c>
      <c r="H13" s="32"/>
      <c r="I13" s="64" t="e">
        <f>#REF!/#REF!</f>
        <v>#REF!</v>
      </c>
      <c r="J13" s="64">
        <v>1</v>
      </c>
      <c r="K13" s="65">
        <f t="shared" si="0"/>
        <v>3277.2960000000003</v>
      </c>
      <c r="M13" s="91"/>
    </row>
    <row r="14" spans="1:13" ht="12.75" customHeight="1">
      <c r="A14" s="33">
        <v>12</v>
      </c>
      <c r="B14" s="14">
        <v>18</v>
      </c>
      <c r="C14" s="12" t="s">
        <v>4</v>
      </c>
      <c r="D14" s="14">
        <v>3708590</v>
      </c>
      <c r="E14" s="13" t="s">
        <v>446</v>
      </c>
      <c r="F14" s="55">
        <v>68138910</v>
      </c>
      <c r="G14" s="63">
        <v>139.41576000000001</v>
      </c>
      <c r="H14" s="32"/>
      <c r="I14" s="64" t="e">
        <f>#REF!/#REF!</f>
        <v>#REF!</v>
      </c>
      <c r="J14" s="64">
        <v>1</v>
      </c>
      <c r="K14" s="65">
        <f t="shared" si="0"/>
        <v>2509.4836800000003</v>
      </c>
      <c r="M14" s="91"/>
    </row>
    <row r="15" spans="1:13" ht="12.75" customHeight="1">
      <c r="A15" s="33">
        <v>13</v>
      </c>
      <c r="B15" s="14">
        <v>12</v>
      </c>
      <c r="C15" s="12" t="s">
        <v>4</v>
      </c>
      <c r="D15" s="14" t="s">
        <v>452</v>
      </c>
      <c r="E15" s="13" t="s">
        <v>447</v>
      </c>
      <c r="F15" s="55">
        <v>68138910</v>
      </c>
      <c r="G15" s="63">
        <v>56.936880000000002</v>
      </c>
      <c r="H15" s="32"/>
      <c r="I15" s="64" t="e">
        <f>#REF!/#REF!</f>
        <v>#REF!</v>
      </c>
      <c r="J15" s="64">
        <v>1</v>
      </c>
      <c r="K15" s="65">
        <f t="shared" si="0"/>
        <v>683.24256000000003</v>
      </c>
      <c r="M15" s="91"/>
    </row>
    <row r="16" spans="1:13" ht="12.75" customHeight="1">
      <c r="A16" s="33">
        <v>14</v>
      </c>
      <c r="B16" s="14">
        <v>5</v>
      </c>
      <c r="C16" s="12" t="s">
        <v>4</v>
      </c>
      <c r="D16" s="14">
        <v>1010744</v>
      </c>
      <c r="E16" s="9" t="s">
        <v>439</v>
      </c>
      <c r="F16" s="55">
        <v>85013110</v>
      </c>
      <c r="G16" s="63">
        <v>39.584159999999997</v>
      </c>
      <c r="H16" s="32"/>
      <c r="I16" s="64" t="e">
        <f>#REF!/#REF!</f>
        <v>#REF!</v>
      </c>
      <c r="J16" s="64">
        <v>1</v>
      </c>
      <c r="K16" s="65">
        <f t="shared" si="0"/>
        <v>197.92079999999999</v>
      </c>
      <c r="M16" s="91"/>
    </row>
    <row r="17" spans="1:16" ht="12.75" customHeight="1">
      <c r="A17" s="33">
        <v>15</v>
      </c>
      <c r="B17" s="14">
        <v>3</v>
      </c>
      <c r="C17" s="12" t="s">
        <v>4</v>
      </c>
      <c r="D17" s="14" t="s">
        <v>443</v>
      </c>
      <c r="E17" s="9" t="s">
        <v>440</v>
      </c>
      <c r="F17" s="55">
        <v>73269090</v>
      </c>
      <c r="G17" s="63">
        <v>48.810960000000001</v>
      </c>
      <c r="H17" s="32"/>
      <c r="I17" s="64" t="e">
        <f>#REF!/#REF!</f>
        <v>#REF!</v>
      </c>
      <c r="J17" s="64">
        <v>1</v>
      </c>
      <c r="K17" s="65">
        <f t="shared" si="0"/>
        <v>146.43288000000001</v>
      </c>
      <c r="M17" s="91"/>
    </row>
    <row r="18" spans="1:16" ht="12.75" customHeight="1">
      <c r="A18" s="33">
        <v>16</v>
      </c>
      <c r="B18" s="14">
        <v>5</v>
      </c>
      <c r="C18" s="12" t="s">
        <v>4</v>
      </c>
      <c r="D18" s="14">
        <v>2914044</v>
      </c>
      <c r="E18" s="9" t="s">
        <v>441</v>
      </c>
      <c r="F18" s="55">
        <v>40092190</v>
      </c>
      <c r="G18" s="63">
        <v>173.84399999999999</v>
      </c>
      <c r="H18" s="32"/>
      <c r="I18" s="64" t="e">
        <f>#REF!/#REF!</f>
        <v>#REF!</v>
      </c>
      <c r="J18" s="64">
        <v>1</v>
      </c>
      <c r="K18" s="65">
        <f t="shared" si="0"/>
        <v>869.22</v>
      </c>
      <c r="M18" s="91"/>
    </row>
    <row r="19" spans="1:16" ht="12.75" customHeight="1">
      <c r="A19" s="33">
        <v>17</v>
      </c>
      <c r="B19" s="14">
        <v>5</v>
      </c>
      <c r="C19" s="12" t="s">
        <v>4</v>
      </c>
      <c r="D19" s="14">
        <v>2578586</v>
      </c>
      <c r="E19" s="9" t="s">
        <v>441</v>
      </c>
      <c r="F19" s="55">
        <v>40092190</v>
      </c>
      <c r="G19" s="63">
        <v>110.53152</v>
      </c>
      <c r="H19" s="32"/>
      <c r="I19" s="64" t="e">
        <f>#REF!/#REF!</f>
        <v>#REF!</v>
      </c>
      <c r="J19" s="64">
        <v>1</v>
      </c>
      <c r="K19" s="65">
        <f t="shared" si="0"/>
        <v>552.6576</v>
      </c>
      <c r="M19" s="91"/>
    </row>
    <row r="20" spans="1:16" ht="12.75" customHeight="1">
      <c r="A20" s="33">
        <v>18</v>
      </c>
      <c r="B20" s="14">
        <v>5</v>
      </c>
      <c r="C20" s="12" t="s">
        <v>4</v>
      </c>
      <c r="D20" s="14">
        <v>2578587</v>
      </c>
      <c r="E20" s="9" t="s">
        <v>441</v>
      </c>
      <c r="F20" s="55">
        <v>40092190</v>
      </c>
      <c r="G20" s="63">
        <v>72.103679999999997</v>
      </c>
      <c r="H20" s="32"/>
      <c r="I20" s="64" t="e">
        <f>#REF!/#REF!</f>
        <v>#REF!</v>
      </c>
      <c r="J20" s="64">
        <v>1</v>
      </c>
      <c r="K20" s="65">
        <f t="shared" si="0"/>
        <v>360.51839999999999</v>
      </c>
      <c r="M20" s="91"/>
    </row>
    <row r="21" spans="1:16" ht="12.75" customHeight="1">
      <c r="A21" s="33">
        <v>19</v>
      </c>
      <c r="B21" s="14">
        <v>10</v>
      </c>
      <c r="C21" s="12" t="s">
        <v>4</v>
      </c>
      <c r="D21" s="14">
        <v>2559025</v>
      </c>
      <c r="E21" s="9" t="s">
        <v>441</v>
      </c>
      <c r="F21" s="55">
        <v>40092190</v>
      </c>
      <c r="G21" s="63">
        <v>178.56432000000001</v>
      </c>
      <c r="H21" s="32"/>
      <c r="I21" s="64" t="e">
        <f>#REF!/#REF!</f>
        <v>#REF!</v>
      </c>
      <c r="J21" s="64">
        <v>1</v>
      </c>
      <c r="K21" s="65">
        <f t="shared" si="0"/>
        <v>1785.6432</v>
      </c>
      <c r="M21" s="91"/>
    </row>
    <row r="22" spans="1:16" ht="12.75" customHeight="1">
      <c r="A22" s="33">
        <v>20</v>
      </c>
      <c r="B22" s="14">
        <v>5</v>
      </c>
      <c r="C22" s="12" t="s">
        <v>4</v>
      </c>
      <c r="D22" s="14">
        <v>2578583</v>
      </c>
      <c r="E22" s="9" t="s">
        <v>441</v>
      </c>
      <c r="F22" s="55">
        <v>40092190</v>
      </c>
      <c r="G22" s="63">
        <v>149.41079999999999</v>
      </c>
      <c r="H22" s="32"/>
      <c r="I22" s="64" t="e">
        <f>#REF!/#REF!</f>
        <v>#REF!</v>
      </c>
      <c r="J22" s="64">
        <v>1</v>
      </c>
      <c r="K22" s="65">
        <f t="shared" si="0"/>
        <v>747.05399999999997</v>
      </c>
      <c r="M22" s="91"/>
    </row>
    <row r="23" spans="1:16" ht="12.75" customHeight="1">
      <c r="A23" s="33">
        <v>21</v>
      </c>
      <c r="B23" s="14">
        <v>1</v>
      </c>
      <c r="C23" s="12" t="s">
        <v>4</v>
      </c>
      <c r="D23" s="14">
        <v>2555119</v>
      </c>
      <c r="E23" s="9" t="s">
        <v>441</v>
      </c>
      <c r="F23" s="55">
        <v>40092190</v>
      </c>
      <c r="G23" s="63">
        <v>227.73168000000004</v>
      </c>
      <c r="H23" s="32"/>
      <c r="I23" s="64" t="e">
        <f>#REF!/#REF!</f>
        <v>#REF!</v>
      </c>
      <c r="J23" s="64">
        <v>1</v>
      </c>
      <c r="K23" s="65">
        <f t="shared" si="0"/>
        <v>227.73168000000004</v>
      </c>
      <c r="M23" s="91"/>
    </row>
    <row r="24" spans="1:16" ht="12.75" customHeight="1">
      <c r="A24" s="33">
        <v>22</v>
      </c>
      <c r="B24" s="14">
        <v>13</v>
      </c>
      <c r="C24" s="12" t="s">
        <v>4</v>
      </c>
      <c r="D24" s="14">
        <v>2349867</v>
      </c>
      <c r="E24" s="9" t="s">
        <v>442</v>
      </c>
      <c r="F24" s="55">
        <v>87089990</v>
      </c>
      <c r="G24" s="63">
        <v>52.644240000000003</v>
      </c>
      <c r="H24" s="32"/>
      <c r="I24" s="64" t="e">
        <f>#REF!/#REF!</f>
        <v>#REF!</v>
      </c>
      <c r="J24" s="64">
        <v>1</v>
      </c>
      <c r="K24" s="65">
        <f t="shared" si="0"/>
        <v>684.37512000000004</v>
      </c>
      <c r="M24" s="91"/>
    </row>
    <row r="25" spans="1:16" ht="12.75" customHeight="1">
      <c r="A25" s="33">
        <v>23</v>
      </c>
      <c r="B25" s="14">
        <v>30</v>
      </c>
      <c r="C25" s="12" t="s">
        <v>4</v>
      </c>
      <c r="D25" s="15">
        <v>1808424</v>
      </c>
      <c r="E25" s="13" t="s">
        <v>5</v>
      </c>
      <c r="F25" s="55">
        <v>40169990</v>
      </c>
      <c r="G25" s="63">
        <v>0.30887999999999999</v>
      </c>
      <c r="H25" s="32"/>
      <c r="I25" s="64" t="e">
        <f>#REF!/#REF!</f>
        <v>#REF!</v>
      </c>
      <c r="J25" s="64">
        <v>1</v>
      </c>
      <c r="K25" s="65">
        <f t="shared" si="0"/>
        <v>9.2663999999999991</v>
      </c>
      <c r="M25" s="91"/>
    </row>
    <row r="26" spans="1:16" ht="12.75" customHeight="1">
      <c r="A26" s="33">
        <v>24</v>
      </c>
      <c r="B26" s="14">
        <v>6</v>
      </c>
      <c r="C26" s="12" t="s">
        <v>4</v>
      </c>
      <c r="D26" s="15">
        <v>1868783</v>
      </c>
      <c r="E26" s="13" t="s">
        <v>13</v>
      </c>
      <c r="F26" s="55">
        <v>73182900</v>
      </c>
      <c r="G26" s="63">
        <v>51.456240000000001</v>
      </c>
      <c r="H26" s="32"/>
      <c r="I26" s="64" t="e">
        <f>#REF!/#REF!</f>
        <v>#REF!</v>
      </c>
      <c r="J26" s="64">
        <v>1</v>
      </c>
      <c r="K26" s="65">
        <f t="shared" si="0"/>
        <v>308.73743999999999</v>
      </c>
      <c r="M26" s="91"/>
    </row>
    <row r="27" spans="1:16">
      <c r="A27" s="67">
        <v>25</v>
      </c>
      <c r="B27" s="68">
        <v>1</v>
      </c>
      <c r="C27" s="69" t="s">
        <v>529</v>
      </c>
      <c r="D27" s="70">
        <v>3854571</v>
      </c>
      <c r="E27" s="71" t="s">
        <v>530</v>
      </c>
      <c r="F27" s="72">
        <v>40169300</v>
      </c>
      <c r="G27" s="85">
        <v>740.28465000000006</v>
      </c>
      <c r="H27" s="86"/>
      <c r="I27" s="73"/>
      <c r="J27" s="74" t="s">
        <v>531</v>
      </c>
      <c r="K27" s="85">
        <f t="shared" si="0"/>
        <v>740.28465000000006</v>
      </c>
      <c r="L27" s="73"/>
      <c r="M27" s="74" t="s">
        <v>531</v>
      </c>
      <c r="N27" s="75" t="s">
        <v>532</v>
      </c>
      <c r="P27" s="91"/>
    </row>
    <row r="28" spans="1:16">
      <c r="A28" s="67">
        <v>26</v>
      </c>
      <c r="B28" s="68">
        <v>1</v>
      </c>
      <c r="C28" s="69" t="s">
        <v>529</v>
      </c>
      <c r="D28" s="70">
        <v>3261643</v>
      </c>
      <c r="E28" s="71" t="s">
        <v>125</v>
      </c>
      <c r="F28" s="72">
        <v>84219999</v>
      </c>
      <c r="G28" s="85">
        <v>32.247749999999996</v>
      </c>
      <c r="H28" s="86"/>
      <c r="I28" s="73"/>
      <c r="J28" s="74" t="s">
        <v>531</v>
      </c>
      <c r="K28" s="85">
        <f t="shared" si="0"/>
        <v>32.247749999999996</v>
      </c>
      <c r="L28" s="73"/>
      <c r="M28" s="74" t="s">
        <v>531</v>
      </c>
      <c r="N28" s="75" t="s">
        <v>532</v>
      </c>
      <c r="P28" s="91"/>
    </row>
    <row r="29" spans="1:16">
      <c r="A29" s="67">
        <v>27</v>
      </c>
      <c r="B29" s="68">
        <v>1</v>
      </c>
      <c r="C29" s="69" t="s">
        <v>529</v>
      </c>
      <c r="D29" s="70">
        <v>1010744</v>
      </c>
      <c r="E29" s="71" t="s">
        <v>533</v>
      </c>
      <c r="F29" s="72">
        <v>84314929</v>
      </c>
      <c r="G29" s="85">
        <v>105.039315</v>
      </c>
      <c r="H29" s="86"/>
      <c r="I29" s="73"/>
      <c r="J29" s="74" t="s">
        <v>531</v>
      </c>
      <c r="K29" s="85">
        <f t="shared" si="0"/>
        <v>105.039315</v>
      </c>
      <c r="L29" s="73"/>
      <c r="M29" s="74" t="s">
        <v>531</v>
      </c>
      <c r="N29" s="75" t="s">
        <v>532</v>
      </c>
      <c r="P29" s="91"/>
    </row>
    <row r="30" spans="1:16">
      <c r="A30" s="67">
        <v>28</v>
      </c>
      <c r="B30" s="68">
        <v>1</v>
      </c>
      <c r="C30" s="69" t="s">
        <v>529</v>
      </c>
      <c r="D30" s="70" t="s">
        <v>534</v>
      </c>
      <c r="E30" s="71" t="s">
        <v>535</v>
      </c>
      <c r="F30" s="72">
        <v>40169300</v>
      </c>
      <c r="G30" s="85">
        <v>202.76325</v>
      </c>
      <c r="H30" s="86"/>
      <c r="I30" s="73"/>
      <c r="J30" s="74" t="s">
        <v>531</v>
      </c>
      <c r="K30" s="85">
        <f t="shared" si="0"/>
        <v>202.76325</v>
      </c>
      <c r="L30" s="73"/>
      <c r="M30" s="74" t="s">
        <v>531</v>
      </c>
      <c r="N30" s="75" t="s">
        <v>532</v>
      </c>
      <c r="P30" s="91"/>
    </row>
    <row r="31" spans="1:16">
      <c r="A31" s="67">
        <v>29</v>
      </c>
      <c r="B31" s="68">
        <v>3</v>
      </c>
      <c r="C31" s="69" t="s">
        <v>529</v>
      </c>
      <c r="D31" s="70">
        <v>3435527</v>
      </c>
      <c r="E31" s="71" t="s">
        <v>536</v>
      </c>
      <c r="F31" s="72">
        <v>84314929</v>
      </c>
      <c r="G31" s="85">
        <v>65.308319999999995</v>
      </c>
      <c r="H31" s="86"/>
      <c r="I31" s="73"/>
      <c r="J31" s="76" t="s">
        <v>531</v>
      </c>
      <c r="K31" s="85">
        <f t="shared" si="0"/>
        <v>195.92496</v>
      </c>
      <c r="L31" s="73"/>
      <c r="M31" s="76" t="s">
        <v>531</v>
      </c>
      <c r="N31" s="75" t="s">
        <v>532</v>
      </c>
      <c r="P31" s="91"/>
    </row>
    <row r="32" spans="1:16">
      <c r="A32" s="67">
        <v>30</v>
      </c>
      <c r="B32" s="68">
        <v>2</v>
      </c>
      <c r="C32" s="69" t="s">
        <v>4</v>
      </c>
      <c r="D32" s="77">
        <v>1313815</v>
      </c>
      <c r="E32" s="78" t="s">
        <v>6</v>
      </c>
      <c r="F32" s="72">
        <v>40169300</v>
      </c>
      <c r="G32" s="85">
        <v>85.00200000000001</v>
      </c>
      <c r="H32" s="87"/>
      <c r="I32" s="73"/>
      <c r="J32" s="76" t="s">
        <v>531</v>
      </c>
      <c r="K32" s="85">
        <v>91.4</v>
      </c>
      <c r="L32" s="73"/>
      <c r="M32" s="76" t="s">
        <v>531</v>
      </c>
      <c r="N32" s="75" t="s">
        <v>532</v>
      </c>
      <c r="P32" s="91"/>
    </row>
    <row r="33" spans="1:16">
      <c r="A33" s="67">
        <v>31</v>
      </c>
      <c r="B33" s="68">
        <v>1</v>
      </c>
      <c r="C33" s="69" t="s">
        <v>529</v>
      </c>
      <c r="D33" s="77">
        <v>2192437</v>
      </c>
      <c r="E33" s="78" t="s">
        <v>9</v>
      </c>
      <c r="F33" s="72">
        <v>40169300</v>
      </c>
      <c r="G33" s="85">
        <v>232.40700000000001</v>
      </c>
      <c r="H33" s="87"/>
      <c r="I33" s="73"/>
      <c r="J33" s="76" t="s">
        <v>531</v>
      </c>
      <c r="K33" s="85">
        <v>249.9</v>
      </c>
      <c r="L33" s="73"/>
      <c r="M33" s="76" t="s">
        <v>531</v>
      </c>
      <c r="N33" s="75" t="s">
        <v>532</v>
      </c>
      <c r="P33" s="91"/>
    </row>
    <row r="34" spans="1:16">
      <c r="A34" s="67">
        <v>32</v>
      </c>
      <c r="B34" s="68">
        <v>1</v>
      </c>
      <c r="C34" s="69" t="s">
        <v>529</v>
      </c>
      <c r="D34" s="77">
        <v>3189225</v>
      </c>
      <c r="E34" s="78" t="s">
        <v>16</v>
      </c>
      <c r="F34" s="72">
        <v>40169300</v>
      </c>
      <c r="G34" s="85">
        <v>206.48790000000002</v>
      </c>
      <c r="H34" s="87"/>
      <c r="I34" s="73"/>
      <c r="J34" s="76" t="s">
        <v>531</v>
      </c>
      <c r="K34" s="85">
        <v>222.03</v>
      </c>
      <c r="L34" s="73"/>
      <c r="M34" s="76" t="s">
        <v>531</v>
      </c>
      <c r="N34" s="75" t="s">
        <v>532</v>
      </c>
      <c r="P34" s="91"/>
    </row>
    <row r="35" spans="1:16">
      <c r="A35" s="67">
        <v>33</v>
      </c>
      <c r="B35" s="68">
        <v>1</v>
      </c>
      <c r="C35" s="69" t="s">
        <v>529</v>
      </c>
      <c r="D35" s="77">
        <v>3507157</v>
      </c>
      <c r="E35" s="78" t="s">
        <v>16</v>
      </c>
      <c r="F35" s="72">
        <v>40169300</v>
      </c>
      <c r="G35" s="85">
        <v>527.70989999999995</v>
      </c>
      <c r="H35" s="87"/>
      <c r="I35" s="73"/>
      <c r="J35" s="76" t="s">
        <v>531</v>
      </c>
      <c r="K35" s="85">
        <v>567.42999999999995</v>
      </c>
      <c r="L35" s="73"/>
      <c r="M35" s="76" t="s">
        <v>531</v>
      </c>
      <c r="N35" s="75" t="s">
        <v>532</v>
      </c>
      <c r="P35" s="91"/>
    </row>
    <row r="36" spans="1:16">
      <c r="A36" s="67">
        <v>34</v>
      </c>
      <c r="B36" s="79">
        <v>1</v>
      </c>
      <c r="C36" s="80" t="s">
        <v>529</v>
      </c>
      <c r="D36" s="81" t="s">
        <v>384</v>
      </c>
      <c r="E36" s="82" t="s">
        <v>114</v>
      </c>
      <c r="F36" s="83">
        <v>84839000</v>
      </c>
      <c r="G36" s="85">
        <v>142.84800000000001</v>
      </c>
      <c r="H36" s="87"/>
      <c r="I36" s="73"/>
      <c r="J36" s="76" t="s">
        <v>531</v>
      </c>
      <c r="K36" s="85">
        <v>153.6</v>
      </c>
      <c r="L36" s="73"/>
      <c r="M36" s="76" t="s">
        <v>531</v>
      </c>
      <c r="N36" s="75" t="s">
        <v>532</v>
      </c>
      <c r="P36" s="91"/>
    </row>
    <row r="37" spans="1:16">
      <c r="A37" s="67">
        <v>35</v>
      </c>
      <c r="B37" s="68">
        <v>5</v>
      </c>
      <c r="C37" s="69" t="s">
        <v>4</v>
      </c>
      <c r="D37" s="84" t="s">
        <v>132</v>
      </c>
      <c r="E37" s="78" t="s">
        <v>133</v>
      </c>
      <c r="F37" s="72">
        <v>85408990</v>
      </c>
      <c r="G37" s="85">
        <v>269.42099999999999</v>
      </c>
      <c r="H37" s="87"/>
      <c r="I37" s="73"/>
      <c r="J37" s="76" t="s">
        <v>531</v>
      </c>
      <c r="K37" s="85">
        <v>289.7</v>
      </c>
      <c r="L37" s="73"/>
      <c r="M37" s="76" t="s">
        <v>531</v>
      </c>
      <c r="N37" s="75" t="s">
        <v>532</v>
      </c>
      <c r="P37" s="91"/>
    </row>
    <row r="38" spans="1:16">
      <c r="A38" s="67">
        <v>36</v>
      </c>
      <c r="B38" s="68">
        <v>10</v>
      </c>
      <c r="C38" s="69" t="s">
        <v>4</v>
      </c>
      <c r="D38" s="84" t="s">
        <v>383</v>
      </c>
      <c r="E38" s="78" t="s">
        <v>137</v>
      </c>
      <c r="F38" s="72">
        <v>40169990</v>
      </c>
      <c r="G38" s="85">
        <v>181.62900000000002</v>
      </c>
      <c r="H38" s="87"/>
      <c r="I38" s="73"/>
      <c r="J38" s="76" t="s">
        <v>531</v>
      </c>
      <c r="K38" s="85">
        <v>195.3</v>
      </c>
      <c r="L38" s="73"/>
      <c r="M38" s="76" t="s">
        <v>531</v>
      </c>
      <c r="N38" s="75" t="s">
        <v>532</v>
      </c>
      <c r="P38" s="91"/>
    </row>
    <row r="39" spans="1:16">
      <c r="A39" s="67">
        <v>37</v>
      </c>
      <c r="B39" s="68">
        <v>1</v>
      </c>
      <c r="C39" s="69" t="s">
        <v>529</v>
      </c>
      <c r="D39" s="84" t="s">
        <v>146</v>
      </c>
      <c r="E39" s="78" t="s">
        <v>114</v>
      </c>
      <c r="F39" s="72">
        <v>84839000</v>
      </c>
      <c r="G39" s="85">
        <v>64.46759999999999</v>
      </c>
      <c r="H39" s="87"/>
      <c r="I39" s="73"/>
      <c r="J39" s="76" t="s">
        <v>531</v>
      </c>
      <c r="K39" s="85">
        <v>69.319999999999993</v>
      </c>
      <c r="L39" s="73"/>
      <c r="M39" s="76" t="s">
        <v>531</v>
      </c>
      <c r="N39" s="75" t="s">
        <v>532</v>
      </c>
      <c r="P39" s="91"/>
    </row>
    <row r="40" spans="1:16">
      <c r="A40" s="67">
        <v>38</v>
      </c>
      <c r="B40" s="68">
        <v>20</v>
      </c>
      <c r="C40" s="69" t="s">
        <v>4</v>
      </c>
      <c r="D40" s="77">
        <v>1538867</v>
      </c>
      <c r="E40" s="78" t="s">
        <v>192</v>
      </c>
      <c r="F40" s="72">
        <v>73269090</v>
      </c>
      <c r="G40" s="85">
        <v>349.30800000000005</v>
      </c>
      <c r="H40" s="87"/>
      <c r="I40" s="73"/>
      <c r="J40" s="76" t="s">
        <v>531</v>
      </c>
      <c r="K40" s="85">
        <v>375.6</v>
      </c>
      <c r="L40" s="73"/>
      <c r="M40" s="76" t="s">
        <v>531</v>
      </c>
      <c r="N40" s="75" t="s">
        <v>532</v>
      </c>
      <c r="P40" s="91"/>
    </row>
    <row r="41" spans="1:16">
      <c r="A41" s="67">
        <v>39</v>
      </c>
      <c r="B41" s="68">
        <v>20</v>
      </c>
      <c r="C41" s="69" t="s">
        <v>4</v>
      </c>
      <c r="D41" s="77">
        <v>1737895</v>
      </c>
      <c r="E41" s="78" t="s">
        <v>192</v>
      </c>
      <c r="F41" s="72">
        <v>73269090</v>
      </c>
      <c r="G41" s="85">
        <v>402.69</v>
      </c>
      <c r="H41" s="87"/>
      <c r="I41" s="73"/>
      <c r="J41" s="76" t="s">
        <v>531</v>
      </c>
      <c r="K41" s="85">
        <v>433</v>
      </c>
      <c r="L41" s="73"/>
      <c r="M41" s="76" t="s">
        <v>531</v>
      </c>
      <c r="N41" s="75" t="s">
        <v>532</v>
      </c>
      <c r="P41" s="91"/>
    </row>
    <row r="42" spans="1:16">
      <c r="A42" s="67">
        <v>40</v>
      </c>
      <c r="B42" s="68">
        <v>30</v>
      </c>
      <c r="C42" s="69" t="s">
        <v>4</v>
      </c>
      <c r="D42" s="84" t="s">
        <v>298</v>
      </c>
      <c r="E42" s="78" t="s">
        <v>115</v>
      </c>
      <c r="F42" s="72">
        <v>73181500</v>
      </c>
      <c r="G42" s="85">
        <v>86.210999999999999</v>
      </c>
      <c r="H42" s="87"/>
      <c r="I42" s="73"/>
      <c r="J42" s="76" t="s">
        <v>531</v>
      </c>
      <c r="K42" s="85">
        <v>92.699999999999989</v>
      </c>
      <c r="L42" s="73"/>
      <c r="M42" s="76" t="s">
        <v>531</v>
      </c>
      <c r="N42" s="75" t="s">
        <v>532</v>
      </c>
      <c r="P42" s="91"/>
    </row>
    <row r="43" spans="1:16">
      <c r="A43" s="67">
        <v>41</v>
      </c>
      <c r="B43" s="68">
        <v>50</v>
      </c>
      <c r="C43" s="69" t="s">
        <v>4</v>
      </c>
      <c r="D43" s="84" t="s">
        <v>299</v>
      </c>
      <c r="E43" s="78" t="s">
        <v>115</v>
      </c>
      <c r="F43" s="72">
        <v>73181500</v>
      </c>
      <c r="G43" s="85">
        <v>273.88499999999999</v>
      </c>
      <c r="H43" s="87"/>
      <c r="I43" s="73"/>
      <c r="J43" s="76" t="s">
        <v>531</v>
      </c>
      <c r="K43" s="85">
        <v>294.5</v>
      </c>
      <c r="L43" s="73"/>
      <c r="M43" s="76" t="s">
        <v>531</v>
      </c>
      <c r="N43" s="75" t="s">
        <v>532</v>
      </c>
      <c r="P43" s="91"/>
    </row>
    <row r="44" spans="1:16">
      <c r="A44" s="67">
        <v>42</v>
      </c>
      <c r="B44" s="68">
        <v>50</v>
      </c>
      <c r="C44" s="69" t="s">
        <v>4</v>
      </c>
      <c r="D44" s="84" t="s">
        <v>304</v>
      </c>
      <c r="E44" s="78" t="s">
        <v>115</v>
      </c>
      <c r="F44" s="72">
        <v>73181500</v>
      </c>
      <c r="G44" s="85">
        <v>611.47500000000002</v>
      </c>
      <c r="H44" s="87"/>
      <c r="I44" s="73"/>
      <c r="J44" s="76" t="s">
        <v>531</v>
      </c>
      <c r="K44" s="85">
        <v>657.5</v>
      </c>
      <c r="L44" s="73"/>
      <c r="M44" s="76" t="s">
        <v>531</v>
      </c>
      <c r="N44" s="75" t="s">
        <v>532</v>
      </c>
      <c r="P44" s="91"/>
    </row>
    <row r="47" spans="1:16">
      <c r="G47" s="88" t="s">
        <v>528</v>
      </c>
      <c r="H47" s="89"/>
      <c r="I47" s="89"/>
      <c r="J47" s="89"/>
      <c r="K47" s="90">
        <f>SUM(K3:K46)</f>
        <v>25260.990645000005</v>
      </c>
    </row>
  </sheetData>
  <autoFilter ref="A2:G44" xr:uid="{E9D9344D-B2FD-4F0F-AC7A-92C20789BD5E}"/>
  <mergeCells count="1">
    <mergeCell ref="A1:G1"/>
  </mergeCells>
  <phoneticPr fontId="14"/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815"/>
  <sheetViews>
    <sheetView workbookViewId="0">
      <pane ySplit="2" topLeftCell="A3" activePane="bottomLeft" state="frozen"/>
      <selection pane="bottomLeft" activeCell="L3" sqref="L3"/>
    </sheetView>
  </sheetViews>
  <sheetFormatPr defaultColWidth="9.35546875" defaultRowHeight="12"/>
  <cols>
    <col min="1" max="1" width="8" style="1" customWidth="1"/>
    <col min="2" max="2" width="4.640625" style="1" customWidth="1"/>
    <col min="3" max="3" width="1.78515625" style="1" customWidth="1"/>
    <col min="4" max="4" width="10.78515625" style="1" bestFit="1" customWidth="1"/>
    <col min="5" max="5" width="19.78515625" style="1" bestFit="1" customWidth="1"/>
    <col min="6" max="6" width="13.42578125" style="8" bestFit="1" customWidth="1"/>
    <col min="7" max="7" width="29.42578125" style="1" bestFit="1" customWidth="1"/>
    <col min="8" max="8" width="16" style="30" customWidth="1"/>
    <col min="9" max="9" width="21.640625" style="7" customWidth="1"/>
    <col min="10" max="10" width="20" style="7" customWidth="1"/>
    <col min="11" max="16384" width="9.35546875" style="1"/>
  </cols>
  <sheetData>
    <row r="1" spans="1:10" ht="12.75" customHeight="1">
      <c r="A1" s="102" t="s">
        <v>538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s="2" customFormat="1" ht="12" customHeight="1">
      <c r="A2" s="22" t="s">
        <v>0</v>
      </c>
      <c r="B2" s="95" t="s">
        <v>514</v>
      </c>
      <c r="C2" s="96"/>
      <c r="D2" s="22" t="s">
        <v>1</v>
      </c>
      <c r="E2" s="22" t="s">
        <v>2</v>
      </c>
      <c r="F2" s="17" t="s">
        <v>426</v>
      </c>
      <c r="G2" s="22" t="s">
        <v>3</v>
      </c>
      <c r="H2" s="26" t="s">
        <v>537</v>
      </c>
      <c r="I2" s="24" t="s">
        <v>540</v>
      </c>
      <c r="J2" s="66" t="s">
        <v>528</v>
      </c>
    </row>
    <row r="3" spans="1:10" ht="12" customHeight="1">
      <c r="A3" s="3">
        <v>1</v>
      </c>
      <c r="B3" s="97">
        <v>10</v>
      </c>
      <c r="C3" s="98"/>
      <c r="D3" s="4" t="s">
        <v>4</v>
      </c>
      <c r="E3" s="16" t="s">
        <v>453</v>
      </c>
      <c r="F3" s="15"/>
      <c r="G3" s="4" t="s">
        <v>5</v>
      </c>
      <c r="H3" s="27">
        <v>40169300</v>
      </c>
      <c r="I3" s="61">
        <v>0.35479080000000002</v>
      </c>
      <c r="J3" s="25">
        <f>I3*B3</f>
        <v>3.5479080000000001</v>
      </c>
    </row>
    <row r="4" spans="1:10" ht="12" customHeight="1">
      <c r="A4" s="3">
        <v>2</v>
      </c>
      <c r="B4" s="97">
        <v>6</v>
      </c>
      <c r="C4" s="98"/>
      <c r="D4" s="4" t="s">
        <v>4</v>
      </c>
      <c r="E4" s="16" t="s">
        <v>454</v>
      </c>
      <c r="F4" s="15"/>
      <c r="G4" s="4" t="s">
        <v>5</v>
      </c>
      <c r="H4" s="27">
        <v>40169300</v>
      </c>
      <c r="I4" s="61">
        <v>0.96503097599999987</v>
      </c>
      <c r="J4" s="25">
        <f t="shared" ref="J4:J67" si="0">I4*B4</f>
        <v>5.790185855999999</v>
      </c>
    </row>
    <row r="5" spans="1:10" ht="12" customHeight="1">
      <c r="A5" s="3">
        <v>3</v>
      </c>
      <c r="B5" s="97">
        <v>4</v>
      </c>
      <c r="C5" s="98"/>
      <c r="D5" s="4" t="s">
        <v>4</v>
      </c>
      <c r="E5" s="16" t="s">
        <v>454</v>
      </c>
      <c r="F5" s="15"/>
      <c r="G5" s="4" t="s">
        <v>5</v>
      </c>
      <c r="H5" s="27">
        <v>40169300</v>
      </c>
      <c r="I5" s="61">
        <v>0.96503097599999987</v>
      </c>
      <c r="J5" s="25">
        <f t="shared" si="0"/>
        <v>3.8601239039999995</v>
      </c>
    </row>
    <row r="6" spans="1:10" ht="12" customHeight="1">
      <c r="A6" s="3">
        <v>4</v>
      </c>
      <c r="B6" s="97">
        <v>3</v>
      </c>
      <c r="C6" s="98"/>
      <c r="D6" s="4" t="s">
        <v>4</v>
      </c>
      <c r="E6" s="16" t="s">
        <v>455</v>
      </c>
      <c r="F6" s="15"/>
      <c r="G6" s="4" t="s">
        <v>5</v>
      </c>
      <c r="H6" s="27">
        <v>40169300</v>
      </c>
      <c r="I6" s="61">
        <v>0.18449121599999996</v>
      </c>
      <c r="J6" s="25">
        <f t="shared" si="0"/>
        <v>0.55347364799999987</v>
      </c>
    </row>
    <row r="7" spans="1:10" ht="12" customHeight="1">
      <c r="A7" s="3">
        <v>5</v>
      </c>
      <c r="B7" s="97">
        <v>12</v>
      </c>
      <c r="C7" s="98"/>
      <c r="D7" s="4" t="s">
        <v>4</v>
      </c>
      <c r="E7" s="16" t="s">
        <v>456</v>
      </c>
      <c r="F7" s="15"/>
      <c r="G7" s="4" t="s">
        <v>5</v>
      </c>
      <c r="H7" s="27">
        <v>40169300</v>
      </c>
      <c r="I7" s="61">
        <v>0.26964100800000002</v>
      </c>
      <c r="J7" s="25">
        <f t="shared" si="0"/>
        <v>3.2356920960000002</v>
      </c>
    </row>
    <row r="8" spans="1:10" ht="12" customHeight="1">
      <c r="A8" s="3">
        <v>6</v>
      </c>
      <c r="B8" s="97">
        <v>9</v>
      </c>
      <c r="C8" s="98"/>
      <c r="D8" s="4" t="s">
        <v>4</v>
      </c>
      <c r="E8" s="16" t="s">
        <v>457</v>
      </c>
      <c r="F8" s="15"/>
      <c r="G8" s="4" t="s">
        <v>5</v>
      </c>
      <c r="H8" s="27">
        <v>40169300</v>
      </c>
      <c r="I8" s="61">
        <v>0.69538996800000008</v>
      </c>
      <c r="J8" s="25">
        <f t="shared" si="0"/>
        <v>6.2585097120000004</v>
      </c>
    </row>
    <row r="9" spans="1:10" ht="12" customHeight="1">
      <c r="A9" s="3">
        <v>7</v>
      </c>
      <c r="B9" s="97">
        <v>10</v>
      </c>
      <c r="C9" s="98"/>
      <c r="D9" s="4" t="s">
        <v>4</v>
      </c>
      <c r="E9" s="16" t="s">
        <v>458</v>
      </c>
      <c r="F9" s="15"/>
      <c r="G9" s="4" t="s">
        <v>5</v>
      </c>
      <c r="H9" s="27">
        <v>40169300</v>
      </c>
      <c r="I9" s="61">
        <v>0.22706611199999999</v>
      </c>
      <c r="J9" s="25">
        <f t="shared" si="0"/>
        <v>2.2706611199999998</v>
      </c>
    </row>
    <row r="10" spans="1:10" ht="12" customHeight="1">
      <c r="A10" s="3">
        <v>8</v>
      </c>
      <c r="B10" s="97">
        <v>2</v>
      </c>
      <c r="C10" s="98"/>
      <c r="D10" s="4" t="s">
        <v>4</v>
      </c>
      <c r="E10" s="16" t="s">
        <v>459</v>
      </c>
      <c r="F10" s="15"/>
      <c r="G10" s="4" t="s">
        <v>5</v>
      </c>
      <c r="H10" s="27">
        <v>40169300</v>
      </c>
      <c r="I10" s="61">
        <v>0.86568955199999986</v>
      </c>
      <c r="J10" s="25">
        <f t="shared" si="0"/>
        <v>1.7313791039999997</v>
      </c>
    </row>
    <row r="11" spans="1:10" ht="12" customHeight="1">
      <c r="A11" s="3">
        <v>9</v>
      </c>
      <c r="B11" s="97">
        <v>9</v>
      </c>
      <c r="C11" s="98"/>
      <c r="D11" s="4" t="s">
        <v>4</v>
      </c>
      <c r="E11" s="16" t="s">
        <v>460</v>
      </c>
      <c r="F11" s="15"/>
      <c r="G11" s="4" t="s">
        <v>5</v>
      </c>
      <c r="H11" s="27">
        <v>40169300</v>
      </c>
      <c r="I11" s="61">
        <v>0.36898243199999992</v>
      </c>
      <c r="J11" s="25">
        <f t="shared" si="0"/>
        <v>3.3208418879999995</v>
      </c>
    </row>
    <row r="12" spans="1:10" ht="12" customHeight="1">
      <c r="A12" s="3">
        <v>10</v>
      </c>
      <c r="B12" s="97">
        <v>20</v>
      </c>
      <c r="C12" s="98"/>
      <c r="D12" s="4" t="s">
        <v>4</v>
      </c>
      <c r="E12" s="16" t="s">
        <v>461</v>
      </c>
      <c r="F12" s="15"/>
      <c r="G12" s="4" t="s">
        <v>5</v>
      </c>
      <c r="H12" s="27">
        <v>40169300</v>
      </c>
      <c r="I12" s="61">
        <v>1.6462293119999996</v>
      </c>
      <c r="J12" s="25">
        <f t="shared" si="0"/>
        <v>32.924586239999989</v>
      </c>
    </row>
    <row r="13" spans="1:10" ht="12" customHeight="1">
      <c r="A13" s="3">
        <v>11</v>
      </c>
      <c r="B13" s="97">
        <v>6</v>
      </c>
      <c r="C13" s="98"/>
      <c r="D13" s="4" t="s">
        <v>4</v>
      </c>
      <c r="E13" s="16" t="s">
        <v>462</v>
      </c>
      <c r="F13" s="15"/>
      <c r="G13" s="4" t="s">
        <v>5</v>
      </c>
      <c r="H13" s="27">
        <v>40169300</v>
      </c>
      <c r="I13" s="61">
        <v>0.34059916799999995</v>
      </c>
      <c r="J13" s="25">
        <f t="shared" si="0"/>
        <v>2.0435950079999996</v>
      </c>
    </row>
    <row r="14" spans="1:10" ht="12" customHeight="1">
      <c r="A14" s="3">
        <v>12</v>
      </c>
      <c r="B14" s="97">
        <v>4</v>
      </c>
      <c r="C14" s="98"/>
      <c r="D14" s="4" t="s">
        <v>4</v>
      </c>
      <c r="E14" s="16" t="s">
        <v>463</v>
      </c>
      <c r="F14" s="15"/>
      <c r="G14" s="4" t="s">
        <v>5</v>
      </c>
      <c r="H14" s="27">
        <v>40169300</v>
      </c>
      <c r="I14" s="61">
        <v>0.42574895999999995</v>
      </c>
      <c r="J14" s="25">
        <f t="shared" si="0"/>
        <v>1.7029958399999998</v>
      </c>
    </row>
    <row r="15" spans="1:10" ht="12" customHeight="1">
      <c r="A15" s="3">
        <v>13</v>
      </c>
      <c r="B15" s="97">
        <v>6</v>
      </c>
      <c r="C15" s="98"/>
      <c r="D15" s="4" t="s">
        <v>4</v>
      </c>
      <c r="E15" s="16" t="s">
        <v>464</v>
      </c>
      <c r="F15" s="15"/>
      <c r="G15" s="4" t="s">
        <v>5</v>
      </c>
      <c r="H15" s="27">
        <v>40169300</v>
      </c>
      <c r="I15" s="61">
        <v>0.48251548799999994</v>
      </c>
      <c r="J15" s="25">
        <f t="shared" si="0"/>
        <v>2.8950929279999995</v>
      </c>
    </row>
    <row r="16" spans="1:10" ht="12" customHeight="1">
      <c r="A16" s="3">
        <v>14</v>
      </c>
      <c r="B16" s="97">
        <v>8</v>
      </c>
      <c r="C16" s="98"/>
      <c r="D16" s="4" t="s">
        <v>4</v>
      </c>
      <c r="E16" s="16" t="s">
        <v>465</v>
      </c>
      <c r="F16" s="15"/>
      <c r="G16" s="4" t="s">
        <v>5</v>
      </c>
      <c r="H16" s="27">
        <v>40169300</v>
      </c>
      <c r="I16" s="61">
        <v>0.59604854399999996</v>
      </c>
      <c r="J16" s="25">
        <f t="shared" si="0"/>
        <v>4.7683883519999997</v>
      </c>
    </row>
    <row r="17" spans="1:10" ht="12" customHeight="1">
      <c r="A17" s="3">
        <v>15</v>
      </c>
      <c r="B17" s="97">
        <v>30</v>
      </c>
      <c r="C17" s="98"/>
      <c r="D17" s="4" t="s">
        <v>4</v>
      </c>
      <c r="E17" s="16" t="s">
        <v>466</v>
      </c>
      <c r="F17" s="15"/>
      <c r="G17" s="4" t="s">
        <v>5</v>
      </c>
      <c r="H17" s="27">
        <v>40169300</v>
      </c>
      <c r="I17" s="61">
        <v>0.38317406400000004</v>
      </c>
      <c r="J17" s="25">
        <f t="shared" si="0"/>
        <v>11.495221920000001</v>
      </c>
    </row>
    <row r="18" spans="1:10" ht="12" customHeight="1">
      <c r="A18" s="3">
        <v>16</v>
      </c>
      <c r="B18" s="97">
        <v>7</v>
      </c>
      <c r="C18" s="98"/>
      <c r="D18" s="4" t="s">
        <v>4</v>
      </c>
      <c r="E18" s="16" t="s">
        <v>467</v>
      </c>
      <c r="F18" s="15"/>
      <c r="G18" s="4" t="s">
        <v>5</v>
      </c>
      <c r="H18" s="27">
        <v>40169300</v>
      </c>
      <c r="I18" s="61">
        <v>0.82311465599999978</v>
      </c>
      <c r="J18" s="25">
        <f t="shared" si="0"/>
        <v>5.7618025919999987</v>
      </c>
    </row>
    <row r="19" spans="1:10" ht="12" customHeight="1">
      <c r="A19" s="3">
        <v>17</v>
      </c>
      <c r="B19" s="97">
        <v>10</v>
      </c>
      <c r="C19" s="98"/>
      <c r="D19" s="4" t="s">
        <v>4</v>
      </c>
      <c r="E19" s="16" t="s">
        <v>468</v>
      </c>
      <c r="F19" s="15"/>
      <c r="G19" s="4" t="s">
        <v>5</v>
      </c>
      <c r="H19" s="27">
        <v>40169300</v>
      </c>
      <c r="I19" s="61">
        <v>1.4191632000000001</v>
      </c>
      <c r="J19" s="25">
        <f t="shared" si="0"/>
        <v>14.191632</v>
      </c>
    </row>
    <row r="20" spans="1:10" ht="12" customHeight="1">
      <c r="A20" s="3">
        <v>18</v>
      </c>
      <c r="B20" s="97">
        <v>5</v>
      </c>
      <c r="C20" s="98"/>
      <c r="D20" s="4" t="s">
        <v>4</v>
      </c>
      <c r="E20" s="16" t="s">
        <v>469</v>
      </c>
      <c r="F20" s="15"/>
      <c r="G20" s="4" t="s">
        <v>5</v>
      </c>
      <c r="H20" s="27">
        <v>40169300</v>
      </c>
      <c r="I20" s="61">
        <v>2.6964100800000002</v>
      </c>
      <c r="J20" s="25">
        <f t="shared" si="0"/>
        <v>13.4820504</v>
      </c>
    </row>
    <row r="21" spans="1:10" ht="12" customHeight="1">
      <c r="A21" s="3">
        <v>19</v>
      </c>
      <c r="B21" s="97">
        <v>10</v>
      </c>
      <c r="C21" s="98"/>
      <c r="D21" s="4" t="s">
        <v>4</v>
      </c>
      <c r="E21" s="16" t="s">
        <v>470</v>
      </c>
      <c r="F21" s="15"/>
      <c r="G21" s="4" t="s">
        <v>5</v>
      </c>
      <c r="H21" s="27">
        <v>40169300</v>
      </c>
      <c r="I21" s="61">
        <v>0.45413222399999997</v>
      </c>
      <c r="J21" s="25">
        <f t="shared" si="0"/>
        <v>4.5413222399999995</v>
      </c>
    </row>
    <row r="22" spans="1:10" ht="12" customHeight="1">
      <c r="A22" s="3">
        <v>20</v>
      </c>
      <c r="B22" s="97">
        <v>10</v>
      </c>
      <c r="C22" s="98"/>
      <c r="D22" s="4" t="s">
        <v>4</v>
      </c>
      <c r="E22" s="16" t="s">
        <v>471</v>
      </c>
      <c r="F22" s="15"/>
      <c r="G22" s="4" t="s">
        <v>5</v>
      </c>
      <c r="H22" s="27">
        <v>40169300</v>
      </c>
      <c r="I22" s="61">
        <v>1.7029958399999998</v>
      </c>
      <c r="J22" s="25">
        <f t="shared" si="0"/>
        <v>17.029958399999998</v>
      </c>
    </row>
    <row r="23" spans="1:10" ht="12" customHeight="1">
      <c r="A23" s="3">
        <v>21</v>
      </c>
      <c r="B23" s="97">
        <v>8</v>
      </c>
      <c r="C23" s="98"/>
      <c r="D23" s="4" t="s">
        <v>4</v>
      </c>
      <c r="E23" s="16" t="s">
        <v>472</v>
      </c>
      <c r="F23" s="15"/>
      <c r="G23" s="4" t="s">
        <v>5</v>
      </c>
      <c r="H23" s="27">
        <v>40169300</v>
      </c>
      <c r="I23" s="61">
        <v>2.7673682399999993</v>
      </c>
      <c r="J23" s="25">
        <f t="shared" si="0"/>
        <v>22.138945919999994</v>
      </c>
    </row>
    <row r="24" spans="1:10" ht="12" customHeight="1">
      <c r="A24" s="3">
        <v>22</v>
      </c>
      <c r="B24" s="97">
        <v>8</v>
      </c>
      <c r="C24" s="98"/>
      <c r="D24" s="4" t="s">
        <v>4</v>
      </c>
      <c r="E24" s="16" t="s">
        <v>473</v>
      </c>
      <c r="F24" s="15"/>
      <c r="G24" s="4" t="s">
        <v>5</v>
      </c>
      <c r="H24" s="27">
        <v>40169300</v>
      </c>
      <c r="I24" s="61">
        <v>1.6320376799999996</v>
      </c>
      <c r="J24" s="25">
        <f t="shared" si="0"/>
        <v>13.056301439999997</v>
      </c>
    </row>
    <row r="25" spans="1:10" ht="12" customHeight="1">
      <c r="A25" s="3">
        <v>23</v>
      </c>
      <c r="B25" s="97">
        <v>10</v>
      </c>
      <c r="C25" s="98"/>
      <c r="D25" s="4" t="s">
        <v>4</v>
      </c>
      <c r="E25" s="16" t="s">
        <v>474</v>
      </c>
      <c r="F25" s="15"/>
      <c r="G25" s="4" t="s">
        <v>5</v>
      </c>
      <c r="H25" s="27">
        <v>40169300</v>
      </c>
      <c r="I25" s="61">
        <v>0.97922260799999972</v>
      </c>
      <c r="J25" s="25">
        <f t="shared" si="0"/>
        <v>9.7922260799999972</v>
      </c>
    </row>
    <row r="26" spans="1:10" ht="12" customHeight="1">
      <c r="A26" s="3">
        <v>24</v>
      </c>
      <c r="B26" s="97">
        <v>6</v>
      </c>
      <c r="C26" s="98"/>
      <c r="D26" s="4" t="s">
        <v>4</v>
      </c>
      <c r="E26" s="16" t="s">
        <v>475</v>
      </c>
      <c r="F26" s="15"/>
      <c r="G26" s="4" t="s">
        <v>6</v>
      </c>
      <c r="H26" s="27">
        <v>40169300</v>
      </c>
      <c r="I26" s="61">
        <v>3.4059916799999996</v>
      </c>
      <c r="J26" s="25">
        <f t="shared" si="0"/>
        <v>20.435950079999998</v>
      </c>
    </row>
    <row r="27" spans="1:10" ht="12" customHeight="1">
      <c r="A27" s="3">
        <v>25</v>
      </c>
      <c r="B27" s="97">
        <v>2</v>
      </c>
      <c r="C27" s="98"/>
      <c r="D27" s="4" t="s">
        <v>4</v>
      </c>
      <c r="E27" s="16" t="s">
        <v>476</v>
      </c>
      <c r="F27" s="15"/>
      <c r="G27" s="4" t="s">
        <v>6</v>
      </c>
      <c r="H27" s="27">
        <v>40169300</v>
      </c>
      <c r="I27" s="61">
        <v>3.0795841439999996</v>
      </c>
      <c r="J27" s="25">
        <f t="shared" si="0"/>
        <v>6.1591682879999992</v>
      </c>
    </row>
    <row r="28" spans="1:10" ht="12" customHeight="1">
      <c r="A28" s="3">
        <v>26</v>
      </c>
      <c r="B28" s="97">
        <v>2</v>
      </c>
      <c r="C28" s="98"/>
      <c r="D28" s="4" t="s">
        <v>4</v>
      </c>
      <c r="E28" s="16" t="s">
        <v>477</v>
      </c>
      <c r="F28" s="15"/>
      <c r="G28" s="4" t="s">
        <v>5</v>
      </c>
      <c r="H28" s="27">
        <v>40169300</v>
      </c>
      <c r="I28" s="61">
        <v>0.21287447999999998</v>
      </c>
      <c r="J28" s="25">
        <f t="shared" si="0"/>
        <v>0.42574895999999995</v>
      </c>
    </row>
    <row r="29" spans="1:10" ht="12" customHeight="1">
      <c r="A29" s="3">
        <v>27</v>
      </c>
      <c r="B29" s="97">
        <v>4</v>
      </c>
      <c r="C29" s="98"/>
      <c r="D29" s="4" t="s">
        <v>4</v>
      </c>
      <c r="E29" s="16" t="s">
        <v>477</v>
      </c>
      <c r="F29" s="15"/>
      <c r="G29" s="4" t="s">
        <v>5</v>
      </c>
      <c r="H29" s="27">
        <v>40169300</v>
      </c>
      <c r="I29" s="61">
        <v>0.21287447999999998</v>
      </c>
      <c r="J29" s="25">
        <f t="shared" si="0"/>
        <v>0.85149791999999991</v>
      </c>
    </row>
    <row r="30" spans="1:10" ht="12" customHeight="1">
      <c r="A30" s="3">
        <v>28</v>
      </c>
      <c r="B30" s="97">
        <v>6</v>
      </c>
      <c r="C30" s="98"/>
      <c r="D30" s="4" t="s">
        <v>4</v>
      </c>
      <c r="E30" s="16" t="s">
        <v>478</v>
      </c>
      <c r="F30" s="15"/>
      <c r="G30" s="4" t="s">
        <v>5</v>
      </c>
      <c r="H30" s="27">
        <v>40169300</v>
      </c>
      <c r="I30" s="61">
        <v>0.14191632000000004</v>
      </c>
      <c r="J30" s="25">
        <f t="shared" si="0"/>
        <v>0.85149792000000024</v>
      </c>
    </row>
    <row r="31" spans="1:10" ht="12" customHeight="1">
      <c r="A31" s="3">
        <v>29</v>
      </c>
      <c r="B31" s="97">
        <v>20</v>
      </c>
      <c r="C31" s="98"/>
      <c r="D31" s="4" t="s">
        <v>4</v>
      </c>
      <c r="E31" s="16" t="s">
        <v>479</v>
      </c>
      <c r="F31" s="15"/>
      <c r="G31" s="4" t="s">
        <v>5</v>
      </c>
      <c r="H31" s="27">
        <v>40169300</v>
      </c>
      <c r="I31" s="61">
        <v>1.2630552479999999</v>
      </c>
      <c r="J31" s="25">
        <f t="shared" si="0"/>
        <v>25.261104959999997</v>
      </c>
    </row>
    <row r="32" spans="1:10" ht="12" customHeight="1">
      <c r="A32" s="3">
        <v>30</v>
      </c>
      <c r="B32" s="97">
        <v>6</v>
      </c>
      <c r="C32" s="98"/>
      <c r="D32" s="4" t="s">
        <v>4</v>
      </c>
      <c r="E32" s="16" t="s">
        <v>480</v>
      </c>
      <c r="F32" s="15"/>
      <c r="G32" s="4" t="s">
        <v>5</v>
      </c>
      <c r="H32" s="27">
        <v>40169300</v>
      </c>
      <c r="I32" s="61">
        <v>0.61024017600000002</v>
      </c>
      <c r="J32" s="25">
        <f t="shared" si="0"/>
        <v>3.6614410560000001</v>
      </c>
    </row>
    <row r="33" spans="1:10" ht="12" customHeight="1">
      <c r="A33" s="3">
        <v>31</v>
      </c>
      <c r="B33" s="97">
        <v>6</v>
      </c>
      <c r="C33" s="98"/>
      <c r="D33" s="4" t="s">
        <v>4</v>
      </c>
      <c r="E33" s="16" t="s">
        <v>481</v>
      </c>
      <c r="F33" s="15"/>
      <c r="G33" s="4" t="s">
        <v>5</v>
      </c>
      <c r="H33" s="27">
        <v>40169300</v>
      </c>
      <c r="I33" s="61">
        <v>0.48251548799999994</v>
      </c>
      <c r="J33" s="25">
        <f t="shared" si="0"/>
        <v>2.8950929279999995</v>
      </c>
    </row>
    <row r="34" spans="1:10" ht="12" customHeight="1">
      <c r="A34" s="3">
        <v>32</v>
      </c>
      <c r="B34" s="97">
        <v>6</v>
      </c>
      <c r="C34" s="98"/>
      <c r="D34" s="4" t="s">
        <v>4</v>
      </c>
      <c r="E34" s="16" t="s">
        <v>482</v>
      </c>
      <c r="F34" s="15"/>
      <c r="G34" s="4" t="s">
        <v>5</v>
      </c>
      <c r="H34" s="27">
        <v>40169300</v>
      </c>
      <c r="I34" s="61">
        <v>0.7947313920000002</v>
      </c>
      <c r="J34" s="25">
        <f t="shared" si="0"/>
        <v>4.7683883520000014</v>
      </c>
    </row>
    <row r="35" spans="1:10" ht="12" customHeight="1">
      <c r="A35" s="3">
        <v>33</v>
      </c>
      <c r="B35" s="97">
        <v>6</v>
      </c>
      <c r="C35" s="98"/>
      <c r="D35" s="4" t="s">
        <v>4</v>
      </c>
      <c r="E35" s="16" t="s">
        <v>483</v>
      </c>
      <c r="F35" s="15"/>
      <c r="G35" s="4" t="s">
        <v>5</v>
      </c>
      <c r="H35" s="27">
        <v>40169300</v>
      </c>
      <c r="I35" s="61">
        <v>0.25544937599999995</v>
      </c>
      <c r="J35" s="25">
        <f t="shared" si="0"/>
        <v>1.5326962559999997</v>
      </c>
    </row>
    <row r="36" spans="1:10" ht="12" customHeight="1">
      <c r="A36" s="3">
        <v>34</v>
      </c>
      <c r="B36" s="97">
        <v>10</v>
      </c>
      <c r="C36" s="98"/>
      <c r="D36" s="4" t="s">
        <v>4</v>
      </c>
      <c r="E36" s="16" t="s">
        <v>484</v>
      </c>
      <c r="F36" s="15"/>
      <c r="G36" s="4" t="s">
        <v>5</v>
      </c>
      <c r="H36" s="27">
        <v>40169300</v>
      </c>
      <c r="I36" s="61">
        <v>4.2574895999999994E-2</v>
      </c>
      <c r="J36" s="25">
        <f t="shared" si="0"/>
        <v>0.42574895999999995</v>
      </c>
    </row>
    <row r="37" spans="1:10" ht="12" customHeight="1">
      <c r="A37" s="3">
        <v>35</v>
      </c>
      <c r="B37" s="97">
        <v>10</v>
      </c>
      <c r="C37" s="98"/>
      <c r="D37" s="4" t="s">
        <v>4</v>
      </c>
      <c r="E37" s="16" t="s">
        <v>485</v>
      </c>
      <c r="F37" s="15"/>
      <c r="G37" s="4" t="s">
        <v>5</v>
      </c>
      <c r="H37" s="27">
        <v>40169300</v>
      </c>
      <c r="I37" s="61">
        <v>0.36898243199999992</v>
      </c>
      <c r="J37" s="25">
        <f t="shared" si="0"/>
        <v>3.6898243199999992</v>
      </c>
    </row>
    <row r="38" spans="1:10" ht="12" customHeight="1">
      <c r="A38" s="3">
        <v>36</v>
      </c>
      <c r="B38" s="97">
        <v>10</v>
      </c>
      <c r="C38" s="98"/>
      <c r="D38" s="4" t="s">
        <v>4</v>
      </c>
      <c r="E38" s="16" t="s">
        <v>486</v>
      </c>
      <c r="F38" s="15"/>
      <c r="G38" s="4" t="s">
        <v>5</v>
      </c>
      <c r="H38" s="27">
        <v>40169300</v>
      </c>
      <c r="I38" s="61">
        <v>0.26964100800000002</v>
      </c>
      <c r="J38" s="25">
        <f t="shared" si="0"/>
        <v>2.6964100800000002</v>
      </c>
    </row>
    <row r="39" spans="1:10" ht="12" customHeight="1">
      <c r="A39" s="3">
        <v>37</v>
      </c>
      <c r="B39" s="97">
        <v>10</v>
      </c>
      <c r="C39" s="98"/>
      <c r="D39" s="4" t="s">
        <v>4</v>
      </c>
      <c r="E39" s="16" t="s">
        <v>487</v>
      </c>
      <c r="F39" s="15"/>
      <c r="G39" s="4" t="s">
        <v>5</v>
      </c>
      <c r="H39" s="27">
        <v>40169300</v>
      </c>
      <c r="I39" s="61">
        <v>0.21287447999999998</v>
      </c>
      <c r="J39" s="25">
        <f t="shared" si="0"/>
        <v>2.1287447999999998</v>
      </c>
    </row>
    <row r="40" spans="1:10" ht="12" customHeight="1">
      <c r="A40" s="3">
        <v>38</v>
      </c>
      <c r="B40" s="97">
        <v>10</v>
      </c>
      <c r="C40" s="98"/>
      <c r="D40" s="4" t="s">
        <v>4</v>
      </c>
      <c r="E40" s="16" t="s">
        <v>488</v>
      </c>
      <c r="F40" s="15"/>
      <c r="G40" s="4" t="s">
        <v>5</v>
      </c>
      <c r="H40" s="27">
        <v>40169300</v>
      </c>
      <c r="I40" s="61">
        <v>0.22706611199999999</v>
      </c>
      <c r="J40" s="25">
        <f t="shared" si="0"/>
        <v>2.2706611199999998</v>
      </c>
    </row>
    <row r="41" spans="1:10" ht="12" customHeight="1">
      <c r="A41" s="3">
        <v>39</v>
      </c>
      <c r="B41" s="97">
        <v>20</v>
      </c>
      <c r="C41" s="98"/>
      <c r="D41" s="4" t="s">
        <v>4</v>
      </c>
      <c r="E41" s="16" t="s">
        <v>489</v>
      </c>
      <c r="F41" s="15"/>
      <c r="G41" s="4" t="s">
        <v>5</v>
      </c>
      <c r="H41" s="27">
        <v>40169300</v>
      </c>
      <c r="I41" s="61">
        <v>0.14191632000000004</v>
      </c>
      <c r="J41" s="25">
        <f t="shared" si="0"/>
        <v>2.8383264000000006</v>
      </c>
    </row>
    <row r="42" spans="1:10" ht="12" customHeight="1">
      <c r="A42" s="3">
        <v>40</v>
      </c>
      <c r="B42" s="97">
        <v>2</v>
      </c>
      <c r="C42" s="98"/>
      <c r="D42" s="4" t="s">
        <v>4</v>
      </c>
      <c r="E42" s="16" t="s">
        <v>490</v>
      </c>
      <c r="F42" s="15"/>
      <c r="G42" s="4" t="s">
        <v>5</v>
      </c>
      <c r="H42" s="27">
        <v>40169300</v>
      </c>
      <c r="I42" s="61">
        <v>0.21287447999999998</v>
      </c>
      <c r="J42" s="25">
        <f t="shared" si="0"/>
        <v>0.42574895999999995</v>
      </c>
    </row>
    <row r="43" spans="1:10" ht="12" customHeight="1">
      <c r="A43" s="3">
        <v>41</v>
      </c>
      <c r="B43" s="97">
        <v>20</v>
      </c>
      <c r="C43" s="98"/>
      <c r="D43" s="4" t="s">
        <v>4</v>
      </c>
      <c r="E43" s="16" t="s">
        <v>491</v>
      </c>
      <c r="F43" s="15"/>
      <c r="G43" s="4" t="s">
        <v>5</v>
      </c>
      <c r="H43" s="27">
        <v>40169300</v>
      </c>
      <c r="I43" s="61">
        <v>0.3973656960000001</v>
      </c>
      <c r="J43" s="25">
        <f t="shared" si="0"/>
        <v>7.9473139200000018</v>
      </c>
    </row>
    <row r="44" spans="1:10" ht="12" customHeight="1">
      <c r="A44" s="3">
        <v>42</v>
      </c>
      <c r="B44" s="97">
        <v>8</v>
      </c>
      <c r="C44" s="98"/>
      <c r="D44" s="4" t="s">
        <v>4</v>
      </c>
      <c r="E44" s="16" t="s">
        <v>492</v>
      </c>
      <c r="F44" s="15"/>
      <c r="G44" s="4" t="s">
        <v>5</v>
      </c>
      <c r="H44" s="27">
        <v>40169300</v>
      </c>
      <c r="I44" s="61">
        <v>0.11353305599999999</v>
      </c>
      <c r="J44" s="25">
        <f t="shared" si="0"/>
        <v>0.90826444799999995</v>
      </c>
    </row>
    <row r="45" spans="1:10" ht="12" customHeight="1">
      <c r="A45" s="3">
        <v>43</v>
      </c>
      <c r="B45" s="97">
        <v>10</v>
      </c>
      <c r="C45" s="98"/>
      <c r="D45" s="4" t="s">
        <v>4</v>
      </c>
      <c r="E45" s="16" t="s">
        <v>493</v>
      </c>
      <c r="F45" s="15"/>
      <c r="G45" s="4" t="s">
        <v>5</v>
      </c>
      <c r="H45" s="27">
        <v>40169300</v>
      </c>
      <c r="I45" s="61">
        <v>0.326407536</v>
      </c>
      <c r="J45" s="25">
        <f t="shared" si="0"/>
        <v>3.2640753600000001</v>
      </c>
    </row>
    <row r="46" spans="1:10" ht="12" customHeight="1">
      <c r="A46" s="3">
        <v>44</v>
      </c>
      <c r="B46" s="97">
        <v>2</v>
      </c>
      <c r="C46" s="98"/>
      <c r="D46" s="4" t="s">
        <v>4</v>
      </c>
      <c r="E46" s="16" t="s">
        <v>494</v>
      </c>
      <c r="F46" s="15"/>
      <c r="G46" s="4" t="s">
        <v>5</v>
      </c>
      <c r="H46" s="27">
        <v>40169300</v>
      </c>
      <c r="I46" s="61">
        <v>0.652815072</v>
      </c>
      <c r="J46" s="25">
        <f t="shared" si="0"/>
        <v>1.305630144</v>
      </c>
    </row>
    <row r="47" spans="1:10" ht="12" customHeight="1">
      <c r="A47" s="3">
        <v>45</v>
      </c>
      <c r="B47" s="97">
        <v>10</v>
      </c>
      <c r="C47" s="98"/>
      <c r="D47" s="4" t="s">
        <v>4</v>
      </c>
      <c r="E47" s="16" t="s">
        <v>495</v>
      </c>
      <c r="F47" s="15"/>
      <c r="G47" s="4" t="s">
        <v>5</v>
      </c>
      <c r="H47" s="27">
        <v>40169300</v>
      </c>
      <c r="I47" s="61">
        <v>0.3973656960000001</v>
      </c>
      <c r="J47" s="25">
        <f t="shared" si="0"/>
        <v>3.9736569600000009</v>
      </c>
    </row>
    <row r="48" spans="1:10" ht="12" customHeight="1">
      <c r="A48" s="3">
        <v>46</v>
      </c>
      <c r="B48" s="97">
        <v>4</v>
      </c>
      <c r="C48" s="98"/>
      <c r="D48" s="4" t="s">
        <v>4</v>
      </c>
      <c r="E48" s="16" t="s">
        <v>496</v>
      </c>
      <c r="F48" s="15"/>
      <c r="G48" s="4" t="s">
        <v>5</v>
      </c>
      <c r="H48" s="27">
        <v>40169300</v>
      </c>
      <c r="I48" s="61">
        <v>0.63862344000000004</v>
      </c>
      <c r="J48" s="25">
        <f t="shared" si="0"/>
        <v>2.5544937600000002</v>
      </c>
    </row>
    <row r="49" spans="1:10" ht="12" customHeight="1">
      <c r="A49" s="3">
        <v>47</v>
      </c>
      <c r="B49" s="97">
        <v>5</v>
      </c>
      <c r="C49" s="98"/>
      <c r="D49" s="4" t="s">
        <v>4</v>
      </c>
      <c r="E49" s="16" t="s">
        <v>497</v>
      </c>
      <c r="F49" s="15"/>
      <c r="G49" s="4" t="s">
        <v>5</v>
      </c>
      <c r="H49" s="27">
        <v>40169300</v>
      </c>
      <c r="I49" s="61">
        <v>0.38317406400000004</v>
      </c>
      <c r="J49" s="25">
        <f t="shared" si="0"/>
        <v>1.9158703200000002</v>
      </c>
    </row>
    <row r="50" spans="1:10" ht="12" customHeight="1">
      <c r="A50" s="3">
        <v>48</v>
      </c>
      <c r="B50" s="97">
        <v>6</v>
      </c>
      <c r="C50" s="98"/>
      <c r="D50" s="4" t="s">
        <v>4</v>
      </c>
      <c r="E50" s="16" t="s">
        <v>498</v>
      </c>
      <c r="F50" s="15"/>
      <c r="G50" s="4" t="s">
        <v>5</v>
      </c>
      <c r="H50" s="27">
        <v>40169300</v>
      </c>
      <c r="I50" s="61">
        <v>0.48251548799999994</v>
      </c>
      <c r="J50" s="25">
        <f t="shared" si="0"/>
        <v>2.8950929279999995</v>
      </c>
    </row>
    <row r="51" spans="1:10" ht="12" customHeight="1">
      <c r="A51" s="3">
        <v>49</v>
      </c>
      <c r="B51" s="97">
        <v>6</v>
      </c>
      <c r="C51" s="98"/>
      <c r="D51" s="4" t="s">
        <v>4</v>
      </c>
      <c r="E51" s="16" t="s">
        <v>499</v>
      </c>
      <c r="F51" s="15"/>
      <c r="G51" s="4" t="s">
        <v>5</v>
      </c>
      <c r="H51" s="27">
        <v>40169300</v>
      </c>
      <c r="I51" s="61">
        <v>1.163713824</v>
      </c>
      <c r="J51" s="25">
        <f t="shared" si="0"/>
        <v>6.9822829439999996</v>
      </c>
    </row>
    <row r="52" spans="1:10" ht="12" customHeight="1">
      <c r="A52" s="3">
        <v>50</v>
      </c>
      <c r="B52" s="97">
        <v>6</v>
      </c>
      <c r="C52" s="98"/>
      <c r="D52" s="4" t="s">
        <v>4</v>
      </c>
      <c r="E52" s="16" t="s">
        <v>500</v>
      </c>
      <c r="F52" s="15"/>
      <c r="G52" s="4" t="s">
        <v>5</v>
      </c>
      <c r="H52" s="27">
        <v>40169300</v>
      </c>
      <c r="I52" s="61">
        <v>1.5610795199999998</v>
      </c>
      <c r="J52" s="25">
        <f t="shared" si="0"/>
        <v>9.366477119999999</v>
      </c>
    </row>
    <row r="53" spans="1:10" ht="12" customHeight="1">
      <c r="A53" s="3">
        <v>51</v>
      </c>
      <c r="B53" s="97">
        <v>6</v>
      </c>
      <c r="C53" s="98"/>
      <c r="D53" s="4" t="s">
        <v>4</v>
      </c>
      <c r="E53" s="16" t="s">
        <v>501</v>
      </c>
      <c r="F53" s="15"/>
      <c r="G53" s="4" t="s">
        <v>5</v>
      </c>
      <c r="H53" s="27">
        <v>40169300</v>
      </c>
      <c r="I53" s="61">
        <v>1.8449121599999998</v>
      </c>
      <c r="J53" s="25">
        <f t="shared" si="0"/>
        <v>11.069472959999999</v>
      </c>
    </row>
    <row r="54" spans="1:10" ht="12" customHeight="1">
      <c r="A54" s="3">
        <v>52</v>
      </c>
      <c r="B54" s="97">
        <v>4</v>
      </c>
      <c r="C54" s="98"/>
      <c r="D54" s="4" t="s">
        <v>4</v>
      </c>
      <c r="E54" s="16" t="s">
        <v>502</v>
      </c>
      <c r="F54" s="15"/>
      <c r="G54" s="4" t="s">
        <v>5</v>
      </c>
      <c r="H54" s="27">
        <v>40169300</v>
      </c>
      <c r="I54" s="61">
        <v>1.859103792</v>
      </c>
      <c r="J54" s="25">
        <f t="shared" si="0"/>
        <v>7.4364151679999999</v>
      </c>
    </row>
    <row r="55" spans="1:10" ht="12" customHeight="1">
      <c r="A55" s="3">
        <v>53</v>
      </c>
      <c r="B55" s="97">
        <v>6</v>
      </c>
      <c r="C55" s="98"/>
      <c r="D55" s="4" t="s">
        <v>4</v>
      </c>
      <c r="E55" s="16" t="s">
        <v>503</v>
      </c>
      <c r="F55" s="15"/>
      <c r="G55" s="4" t="s">
        <v>5</v>
      </c>
      <c r="H55" s="27">
        <v>40169300</v>
      </c>
      <c r="I55" s="61">
        <v>0.42574895999999995</v>
      </c>
      <c r="J55" s="25">
        <f t="shared" si="0"/>
        <v>2.5544937599999997</v>
      </c>
    </row>
    <row r="56" spans="1:10" ht="12" customHeight="1">
      <c r="A56" s="3">
        <v>54</v>
      </c>
      <c r="B56" s="97">
        <v>10</v>
      </c>
      <c r="C56" s="98"/>
      <c r="D56" s="4" t="s">
        <v>4</v>
      </c>
      <c r="E56" s="16" t="s">
        <v>504</v>
      </c>
      <c r="F56" s="15"/>
      <c r="G56" s="4" t="s">
        <v>5</v>
      </c>
      <c r="H56" s="27">
        <v>40169300</v>
      </c>
      <c r="I56" s="61">
        <v>0.7947313920000002</v>
      </c>
      <c r="J56" s="25">
        <f t="shared" si="0"/>
        <v>7.9473139200000018</v>
      </c>
    </row>
    <row r="57" spans="1:10" ht="12" customHeight="1">
      <c r="A57" s="3">
        <v>55</v>
      </c>
      <c r="B57" s="97">
        <v>10</v>
      </c>
      <c r="C57" s="98"/>
      <c r="D57" s="4" t="s">
        <v>4</v>
      </c>
      <c r="E57" s="16" t="s">
        <v>505</v>
      </c>
      <c r="F57" s="15"/>
      <c r="G57" s="4" t="s">
        <v>6</v>
      </c>
      <c r="H57" s="27">
        <v>73182900</v>
      </c>
      <c r="I57" s="61">
        <v>1.1920970879999999</v>
      </c>
      <c r="J57" s="25">
        <f t="shared" si="0"/>
        <v>11.920970879999999</v>
      </c>
    </row>
    <row r="58" spans="1:10" ht="12" customHeight="1">
      <c r="A58" s="3">
        <v>56</v>
      </c>
      <c r="B58" s="97">
        <v>8</v>
      </c>
      <c r="C58" s="98"/>
      <c r="D58" s="4" t="s">
        <v>4</v>
      </c>
      <c r="E58" s="16" t="s">
        <v>506</v>
      </c>
      <c r="F58" s="15"/>
      <c r="G58" s="4" t="s">
        <v>6</v>
      </c>
      <c r="H58" s="27">
        <v>40169300</v>
      </c>
      <c r="I58" s="61">
        <v>1.0785640320000001</v>
      </c>
      <c r="J58" s="25">
        <f t="shared" si="0"/>
        <v>8.6285122560000005</v>
      </c>
    </row>
    <row r="59" spans="1:10" ht="12" customHeight="1">
      <c r="A59" s="3">
        <v>57</v>
      </c>
      <c r="B59" s="97">
        <v>4</v>
      </c>
      <c r="C59" s="98"/>
      <c r="D59" s="4" t="s">
        <v>4</v>
      </c>
      <c r="E59" s="16" t="s">
        <v>507</v>
      </c>
      <c r="F59" s="15"/>
      <c r="G59" s="4" t="s">
        <v>7</v>
      </c>
      <c r="H59" s="27">
        <v>40169300</v>
      </c>
      <c r="I59" s="61">
        <v>0.99341424</v>
      </c>
      <c r="J59" s="25">
        <f t="shared" si="0"/>
        <v>3.97365696</v>
      </c>
    </row>
    <row r="60" spans="1:10" ht="12" customHeight="1">
      <c r="A60" s="3">
        <v>58</v>
      </c>
      <c r="B60" s="97">
        <v>4</v>
      </c>
      <c r="C60" s="98"/>
      <c r="D60" s="4" t="s">
        <v>4</v>
      </c>
      <c r="E60" s="16" t="s">
        <v>508</v>
      </c>
      <c r="F60" s="15"/>
      <c r="G60" s="4" t="s">
        <v>6</v>
      </c>
      <c r="H60" s="27">
        <v>40169300</v>
      </c>
      <c r="I60" s="61">
        <v>5.1089875200000003</v>
      </c>
      <c r="J60" s="25">
        <f t="shared" si="0"/>
        <v>20.435950080000001</v>
      </c>
    </row>
    <row r="61" spans="1:10" ht="12" customHeight="1">
      <c r="A61" s="3">
        <v>59</v>
      </c>
      <c r="B61" s="97">
        <v>6</v>
      </c>
      <c r="C61" s="98"/>
      <c r="D61" s="4" t="s">
        <v>4</v>
      </c>
      <c r="E61" s="16" t="s">
        <v>509</v>
      </c>
      <c r="F61" s="15"/>
      <c r="G61" s="4" t="s">
        <v>5</v>
      </c>
      <c r="H61" s="27">
        <v>40169300</v>
      </c>
      <c r="I61" s="61">
        <v>0.11353305599999999</v>
      </c>
      <c r="J61" s="25">
        <f t="shared" si="0"/>
        <v>0.68119833600000002</v>
      </c>
    </row>
    <row r="62" spans="1:10" ht="12" customHeight="1">
      <c r="A62" s="3">
        <v>60</v>
      </c>
      <c r="B62" s="97">
        <v>10</v>
      </c>
      <c r="C62" s="98"/>
      <c r="D62" s="4" t="s">
        <v>4</v>
      </c>
      <c r="E62" s="16" t="s">
        <v>510</v>
      </c>
      <c r="F62" s="15"/>
      <c r="G62" s="4" t="s">
        <v>5</v>
      </c>
      <c r="H62" s="27">
        <v>40169300</v>
      </c>
      <c r="I62" s="61">
        <v>4.9812628319999988</v>
      </c>
      <c r="J62" s="25">
        <f t="shared" si="0"/>
        <v>49.812628319999988</v>
      </c>
    </row>
    <row r="63" spans="1:10" ht="12" customHeight="1">
      <c r="A63" s="3">
        <v>61</v>
      </c>
      <c r="B63" s="97">
        <v>4</v>
      </c>
      <c r="C63" s="98"/>
      <c r="D63" s="4" t="s">
        <v>4</v>
      </c>
      <c r="E63" s="16" t="s">
        <v>511</v>
      </c>
      <c r="F63" s="15"/>
      <c r="G63" s="4" t="s">
        <v>6</v>
      </c>
      <c r="H63" s="27">
        <v>40169300</v>
      </c>
      <c r="I63" s="61">
        <v>0.12772468799999998</v>
      </c>
      <c r="J63" s="25">
        <f t="shared" si="0"/>
        <v>0.5108987519999999</v>
      </c>
    </row>
    <row r="64" spans="1:10" ht="12" customHeight="1">
      <c r="A64" s="3">
        <v>62</v>
      </c>
      <c r="B64" s="97">
        <v>10</v>
      </c>
      <c r="C64" s="98"/>
      <c r="D64" s="4" t="s">
        <v>4</v>
      </c>
      <c r="E64" s="16" t="s">
        <v>512</v>
      </c>
      <c r="F64" s="15"/>
      <c r="G64" s="4" t="s">
        <v>5</v>
      </c>
      <c r="H64" s="27">
        <v>40169300</v>
      </c>
      <c r="I64" s="61">
        <v>1.177905456</v>
      </c>
      <c r="J64" s="25">
        <f t="shared" si="0"/>
        <v>11.779054559999999</v>
      </c>
    </row>
    <row r="65" spans="1:10" ht="12" customHeight="1">
      <c r="A65" s="3">
        <v>63</v>
      </c>
      <c r="B65" s="97">
        <v>10</v>
      </c>
      <c r="C65" s="98"/>
      <c r="D65" s="4" t="s">
        <v>4</v>
      </c>
      <c r="E65" s="16" t="s">
        <v>513</v>
      </c>
      <c r="F65" s="15"/>
      <c r="G65" s="4" t="s">
        <v>5</v>
      </c>
      <c r="H65" s="27">
        <v>40169300</v>
      </c>
      <c r="I65" s="61">
        <v>1.035989136</v>
      </c>
      <c r="J65" s="25">
        <f t="shared" si="0"/>
        <v>10.359891359999999</v>
      </c>
    </row>
    <row r="66" spans="1:10" ht="12" customHeight="1">
      <c r="A66" s="3">
        <v>64</v>
      </c>
      <c r="B66" s="97">
        <v>2</v>
      </c>
      <c r="C66" s="98"/>
      <c r="D66" s="4" t="s">
        <v>4</v>
      </c>
      <c r="E66" s="5">
        <v>1010032</v>
      </c>
      <c r="F66" s="15"/>
      <c r="G66" s="4" t="s">
        <v>8</v>
      </c>
      <c r="H66" s="27">
        <v>40169300</v>
      </c>
      <c r="I66" s="61">
        <v>1.9016786880000001</v>
      </c>
      <c r="J66" s="25">
        <f t="shared" si="0"/>
        <v>3.8033573760000001</v>
      </c>
    </row>
    <row r="67" spans="1:10" ht="12" customHeight="1">
      <c r="A67" s="3">
        <v>65</v>
      </c>
      <c r="B67" s="97">
        <v>6</v>
      </c>
      <c r="C67" s="98"/>
      <c r="D67" s="4" t="s">
        <v>4</v>
      </c>
      <c r="E67" s="5">
        <v>1020889</v>
      </c>
      <c r="F67" s="15"/>
      <c r="G67" s="4" t="s">
        <v>5</v>
      </c>
      <c r="H67" s="27">
        <v>40169300</v>
      </c>
      <c r="I67" s="61">
        <v>1.3340134079999999</v>
      </c>
      <c r="J67" s="25">
        <f t="shared" si="0"/>
        <v>8.0040804479999998</v>
      </c>
    </row>
    <row r="68" spans="1:10" ht="12" customHeight="1">
      <c r="A68" s="3">
        <v>66</v>
      </c>
      <c r="B68" s="97">
        <v>10</v>
      </c>
      <c r="C68" s="98"/>
      <c r="D68" s="4" t="s">
        <v>4</v>
      </c>
      <c r="E68" s="5">
        <v>1038254</v>
      </c>
      <c r="F68" s="15"/>
      <c r="G68" s="4" t="s">
        <v>5</v>
      </c>
      <c r="H68" s="27">
        <v>40169300</v>
      </c>
      <c r="I68" s="61">
        <v>0.56766528000000016</v>
      </c>
      <c r="J68" s="25">
        <f t="shared" ref="J68:J131" si="1">I68*B68</f>
        <v>5.6766528000000012</v>
      </c>
    </row>
    <row r="69" spans="1:10" ht="12" customHeight="1">
      <c r="A69" s="3">
        <v>67</v>
      </c>
      <c r="B69" s="97">
        <v>10</v>
      </c>
      <c r="C69" s="98"/>
      <c r="D69" s="4" t="s">
        <v>4</v>
      </c>
      <c r="E69" s="5">
        <v>1038255</v>
      </c>
      <c r="F69" s="15"/>
      <c r="G69" s="4" t="s">
        <v>5</v>
      </c>
      <c r="H69" s="27">
        <v>40169300</v>
      </c>
      <c r="I69" s="61">
        <v>1.4049715679999997</v>
      </c>
      <c r="J69" s="25">
        <f t="shared" si="1"/>
        <v>14.049715679999997</v>
      </c>
    </row>
    <row r="70" spans="1:10" ht="12" customHeight="1">
      <c r="A70" s="3">
        <v>68</v>
      </c>
      <c r="B70" s="97">
        <v>2</v>
      </c>
      <c r="C70" s="98"/>
      <c r="D70" s="4" t="s">
        <v>4</v>
      </c>
      <c r="E70" s="5">
        <v>1039083</v>
      </c>
      <c r="F70" s="15"/>
      <c r="G70" s="4" t="s">
        <v>5</v>
      </c>
      <c r="H70" s="27">
        <v>40169300</v>
      </c>
      <c r="I70" s="61">
        <v>0.85149791999999991</v>
      </c>
      <c r="J70" s="25">
        <f t="shared" si="1"/>
        <v>1.7029958399999998</v>
      </c>
    </row>
    <row r="71" spans="1:10" ht="12" customHeight="1">
      <c r="A71" s="3">
        <v>69</v>
      </c>
      <c r="B71" s="97">
        <v>2</v>
      </c>
      <c r="C71" s="98"/>
      <c r="D71" s="4" t="s">
        <v>4</v>
      </c>
      <c r="E71" s="5">
        <v>1039279</v>
      </c>
      <c r="F71" s="15"/>
      <c r="G71" s="4" t="s">
        <v>6</v>
      </c>
      <c r="H71" s="27">
        <v>40169300</v>
      </c>
      <c r="I71" s="61">
        <v>0.89407281599999999</v>
      </c>
      <c r="J71" s="25">
        <f t="shared" si="1"/>
        <v>1.788145632</v>
      </c>
    </row>
    <row r="72" spans="1:10" ht="12" customHeight="1">
      <c r="A72" s="3">
        <v>70</v>
      </c>
      <c r="B72" s="97">
        <v>20</v>
      </c>
      <c r="C72" s="98"/>
      <c r="D72" s="4" t="s">
        <v>4</v>
      </c>
      <c r="E72" s="5">
        <v>1073116</v>
      </c>
      <c r="F72" s="15"/>
      <c r="G72" s="4" t="s">
        <v>5</v>
      </c>
      <c r="H72" s="27">
        <v>40169300</v>
      </c>
      <c r="I72" s="61">
        <v>1.0217975039999998</v>
      </c>
      <c r="J72" s="25">
        <f t="shared" si="1"/>
        <v>20.435950079999998</v>
      </c>
    </row>
    <row r="73" spans="1:10" ht="12" customHeight="1">
      <c r="A73" s="3">
        <v>71</v>
      </c>
      <c r="B73" s="97">
        <v>4</v>
      </c>
      <c r="C73" s="98"/>
      <c r="D73" s="4" t="s">
        <v>4</v>
      </c>
      <c r="E73" s="5">
        <v>1073117</v>
      </c>
      <c r="F73" s="15"/>
      <c r="G73" s="4" t="s">
        <v>5</v>
      </c>
      <c r="H73" s="27">
        <v>40169300</v>
      </c>
      <c r="I73" s="61">
        <v>0.70958160000000003</v>
      </c>
      <c r="J73" s="25">
        <f t="shared" si="1"/>
        <v>2.8383264000000001</v>
      </c>
    </row>
    <row r="74" spans="1:10" ht="12" customHeight="1">
      <c r="A74" s="3">
        <v>72</v>
      </c>
      <c r="B74" s="97">
        <v>4</v>
      </c>
      <c r="C74" s="98"/>
      <c r="D74" s="4" t="s">
        <v>4</v>
      </c>
      <c r="E74" s="5">
        <v>1076280</v>
      </c>
      <c r="F74" s="15"/>
      <c r="G74" s="4" t="s">
        <v>5</v>
      </c>
      <c r="H74" s="27">
        <v>40169300</v>
      </c>
      <c r="I74" s="61">
        <v>3.8317406400000005</v>
      </c>
      <c r="J74" s="25">
        <f t="shared" si="1"/>
        <v>15.326962560000002</v>
      </c>
    </row>
    <row r="75" spans="1:10" ht="12" customHeight="1">
      <c r="A75" s="3">
        <v>73</v>
      </c>
      <c r="B75" s="97">
        <v>4</v>
      </c>
      <c r="C75" s="98"/>
      <c r="D75" s="4" t="s">
        <v>4</v>
      </c>
      <c r="E75" s="5">
        <v>1078559</v>
      </c>
      <c r="F75" s="15"/>
      <c r="G75" s="4" t="s">
        <v>9</v>
      </c>
      <c r="H75" s="27">
        <v>40169300</v>
      </c>
      <c r="I75" s="61">
        <v>3.2782669920000003</v>
      </c>
      <c r="J75" s="25">
        <f t="shared" si="1"/>
        <v>13.113067968000001</v>
      </c>
    </row>
    <row r="76" spans="1:10" ht="12" customHeight="1">
      <c r="A76" s="3">
        <v>74</v>
      </c>
      <c r="B76" s="97">
        <v>5</v>
      </c>
      <c r="C76" s="98"/>
      <c r="D76" s="4" t="s">
        <v>4</v>
      </c>
      <c r="E76" s="5">
        <v>1085803</v>
      </c>
      <c r="F76" s="15"/>
      <c r="G76" s="4" t="s">
        <v>5</v>
      </c>
      <c r="H76" s="27">
        <v>40169300</v>
      </c>
      <c r="I76" s="61">
        <v>0.42574895999999995</v>
      </c>
      <c r="J76" s="25">
        <f t="shared" si="1"/>
        <v>2.1287447999999998</v>
      </c>
    </row>
    <row r="77" spans="1:10" ht="12" customHeight="1">
      <c r="A77" s="3">
        <v>75</v>
      </c>
      <c r="B77" s="97">
        <v>5</v>
      </c>
      <c r="C77" s="98"/>
      <c r="D77" s="4" t="s">
        <v>4</v>
      </c>
      <c r="E77" s="5">
        <v>1085806</v>
      </c>
      <c r="F77" s="15"/>
      <c r="G77" s="4" t="s">
        <v>5</v>
      </c>
      <c r="H77" s="27">
        <v>40169300</v>
      </c>
      <c r="I77" s="61">
        <v>2.3558109119999999</v>
      </c>
      <c r="J77" s="25">
        <f t="shared" si="1"/>
        <v>11.779054559999999</v>
      </c>
    </row>
    <row r="78" spans="1:10" ht="12" customHeight="1">
      <c r="A78" s="3">
        <v>76</v>
      </c>
      <c r="B78" s="97">
        <v>4</v>
      </c>
      <c r="C78" s="98"/>
      <c r="D78" s="4" t="s">
        <v>4</v>
      </c>
      <c r="E78" s="5">
        <v>1090072</v>
      </c>
      <c r="F78" s="15"/>
      <c r="G78" s="4" t="s">
        <v>5</v>
      </c>
      <c r="H78" s="27">
        <v>40169300</v>
      </c>
      <c r="I78" s="61">
        <v>1.9726368479999996</v>
      </c>
      <c r="J78" s="25">
        <f t="shared" si="1"/>
        <v>7.8905473919999984</v>
      </c>
    </row>
    <row r="79" spans="1:10" ht="12" customHeight="1">
      <c r="A79" s="3">
        <v>77</v>
      </c>
      <c r="B79" s="97">
        <v>4</v>
      </c>
      <c r="C79" s="98"/>
      <c r="D79" s="4" t="s">
        <v>4</v>
      </c>
      <c r="E79" s="5">
        <v>1090073</v>
      </c>
      <c r="F79" s="15"/>
      <c r="G79" s="4" t="s">
        <v>5</v>
      </c>
      <c r="H79" s="27">
        <v>40169300</v>
      </c>
      <c r="I79" s="61">
        <v>1.4191632000000001</v>
      </c>
      <c r="J79" s="25">
        <f t="shared" si="1"/>
        <v>5.6766528000000003</v>
      </c>
    </row>
    <row r="80" spans="1:10" ht="12" customHeight="1">
      <c r="A80" s="3">
        <v>78</v>
      </c>
      <c r="B80" s="97">
        <v>4</v>
      </c>
      <c r="C80" s="98"/>
      <c r="D80" s="4" t="s">
        <v>4</v>
      </c>
      <c r="E80" s="5">
        <v>1090074</v>
      </c>
      <c r="F80" s="15"/>
      <c r="G80" s="4" t="s">
        <v>5</v>
      </c>
      <c r="H80" s="27">
        <v>40169300</v>
      </c>
      <c r="I80" s="61">
        <v>2.3841941759999998</v>
      </c>
      <c r="J80" s="25">
        <f t="shared" si="1"/>
        <v>9.5367767039999993</v>
      </c>
    </row>
    <row r="81" spans="1:10" ht="12" customHeight="1">
      <c r="A81" s="3">
        <v>79</v>
      </c>
      <c r="B81" s="97">
        <v>4</v>
      </c>
      <c r="C81" s="98"/>
      <c r="D81" s="4" t="s">
        <v>4</v>
      </c>
      <c r="E81" s="5">
        <v>1090075</v>
      </c>
      <c r="F81" s="15"/>
      <c r="G81" s="4" t="s">
        <v>5</v>
      </c>
      <c r="H81" s="27">
        <v>40169300</v>
      </c>
      <c r="I81" s="61">
        <v>1.9300619519999997</v>
      </c>
      <c r="J81" s="25">
        <f t="shared" si="1"/>
        <v>7.720247807999999</v>
      </c>
    </row>
    <row r="82" spans="1:10" ht="12" customHeight="1">
      <c r="A82" s="3">
        <v>80</v>
      </c>
      <c r="B82" s="97">
        <v>10</v>
      </c>
      <c r="C82" s="98"/>
      <c r="D82" s="4" t="s">
        <v>4</v>
      </c>
      <c r="E82" s="5">
        <v>1090076</v>
      </c>
      <c r="F82" s="15"/>
      <c r="G82" s="4" t="s">
        <v>5</v>
      </c>
      <c r="H82" s="27">
        <v>40169300</v>
      </c>
      <c r="I82" s="61">
        <v>1.0643724000000001</v>
      </c>
      <c r="J82" s="25">
        <f t="shared" si="1"/>
        <v>10.643724000000001</v>
      </c>
    </row>
    <row r="83" spans="1:10" ht="12" customHeight="1">
      <c r="A83" s="3">
        <v>81</v>
      </c>
      <c r="B83" s="97">
        <v>4</v>
      </c>
      <c r="C83" s="98"/>
      <c r="D83" s="4" t="s">
        <v>4</v>
      </c>
      <c r="E83" s="5">
        <v>1090078</v>
      </c>
      <c r="F83" s="15"/>
      <c r="G83" s="4" t="s">
        <v>5</v>
      </c>
      <c r="H83" s="27">
        <v>40169300</v>
      </c>
      <c r="I83" s="61">
        <v>0.93664771199999997</v>
      </c>
      <c r="J83" s="25">
        <f t="shared" si="1"/>
        <v>3.7465908479999999</v>
      </c>
    </row>
    <row r="84" spans="1:10" ht="12" customHeight="1">
      <c r="A84" s="3">
        <v>82</v>
      </c>
      <c r="B84" s="97">
        <v>2</v>
      </c>
      <c r="C84" s="98"/>
      <c r="D84" s="4" t="s">
        <v>4</v>
      </c>
      <c r="E84" s="5">
        <v>1090079</v>
      </c>
      <c r="F84" s="15"/>
      <c r="G84" s="4" t="s">
        <v>5</v>
      </c>
      <c r="H84" s="27">
        <v>40169300</v>
      </c>
      <c r="I84" s="61">
        <v>4.2432979680000003</v>
      </c>
      <c r="J84" s="25">
        <f t="shared" si="1"/>
        <v>8.4865959360000005</v>
      </c>
    </row>
    <row r="85" spans="1:10" ht="12" customHeight="1">
      <c r="A85" s="3">
        <v>83</v>
      </c>
      <c r="B85" s="97">
        <v>2</v>
      </c>
      <c r="C85" s="98"/>
      <c r="D85" s="4" t="s">
        <v>4</v>
      </c>
      <c r="E85" s="5">
        <v>1091294</v>
      </c>
      <c r="F85" s="15"/>
      <c r="G85" s="4" t="s">
        <v>5</v>
      </c>
      <c r="H85" s="27">
        <v>40169300</v>
      </c>
      <c r="I85" s="61">
        <v>1.0217975039999998</v>
      </c>
      <c r="J85" s="25">
        <f t="shared" si="1"/>
        <v>2.0435950079999996</v>
      </c>
    </row>
    <row r="86" spans="1:10" ht="12" customHeight="1">
      <c r="A86" s="3">
        <v>84</v>
      </c>
      <c r="B86" s="97">
        <v>6</v>
      </c>
      <c r="C86" s="98"/>
      <c r="D86" s="4" t="s">
        <v>4</v>
      </c>
      <c r="E86" s="5">
        <v>1091296</v>
      </c>
      <c r="F86" s="15"/>
      <c r="G86" s="4" t="s">
        <v>5</v>
      </c>
      <c r="H86" s="27">
        <v>40169300</v>
      </c>
      <c r="I86" s="61">
        <v>2.185511328</v>
      </c>
      <c r="J86" s="25">
        <f t="shared" si="1"/>
        <v>13.113067967999999</v>
      </c>
    </row>
    <row r="87" spans="1:10" ht="12" customHeight="1">
      <c r="A87" s="3">
        <v>85</v>
      </c>
      <c r="B87" s="97">
        <v>10</v>
      </c>
      <c r="C87" s="98"/>
      <c r="D87" s="4" t="s">
        <v>4</v>
      </c>
      <c r="E87" s="5">
        <v>1092332</v>
      </c>
      <c r="F87" s="15"/>
      <c r="G87" s="4" t="s">
        <v>5</v>
      </c>
      <c r="H87" s="27">
        <v>40169300</v>
      </c>
      <c r="I87" s="61">
        <v>4.6832385599999995</v>
      </c>
      <c r="J87" s="25">
        <f t="shared" si="1"/>
        <v>46.832385599999995</v>
      </c>
    </row>
    <row r="88" spans="1:10" ht="12" customHeight="1">
      <c r="A88" s="3">
        <v>86</v>
      </c>
      <c r="B88" s="97">
        <v>20</v>
      </c>
      <c r="C88" s="98"/>
      <c r="D88" s="4" t="s">
        <v>4</v>
      </c>
      <c r="E88" s="5">
        <v>1093203</v>
      </c>
      <c r="F88" s="15"/>
      <c r="G88" s="4" t="s">
        <v>5</v>
      </c>
      <c r="H88" s="27">
        <v>40169300</v>
      </c>
      <c r="I88" s="61">
        <v>1.248863616</v>
      </c>
      <c r="J88" s="25">
        <f t="shared" si="1"/>
        <v>24.977272319999997</v>
      </c>
    </row>
    <row r="89" spans="1:10" ht="12" customHeight="1">
      <c r="A89" s="3">
        <v>87</v>
      </c>
      <c r="B89" s="97">
        <v>6</v>
      </c>
      <c r="C89" s="98"/>
      <c r="D89" s="4" t="s">
        <v>4</v>
      </c>
      <c r="E89" s="5">
        <v>1093204</v>
      </c>
      <c r="F89" s="15"/>
      <c r="G89" s="4" t="s">
        <v>5</v>
      </c>
      <c r="H89" s="27">
        <v>40169300</v>
      </c>
      <c r="I89" s="61">
        <v>0.78053975999999992</v>
      </c>
      <c r="J89" s="25">
        <f t="shared" si="1"/>
        <v>4.6832385599999995</v>
      </c>
    </row>
    <row r="90" spans="1:10" ht="12" customHeight="1">
      <c r="A90" s="3">
        <v>88</v>
      </c>
      <c r="B90" s="97">
        <v>2</v>
      </c>
      <c r="C90" s="98"/>
      <c r="D90" s="4" t="s">
        <v>4</v>
      </c>
      <c r="E90" s="5">
        <v>1093206</v>
      </c>
      <c r="F90" s="15"/>
      <c r="G90" s="4" t="s">
        <v>5</v>
      </c>
      <c r="H90" s="27">
        <v>40169300</v>
      </c>
      <c r="I90" s="61">
        <v>1.9158703200000002</v>
      </c>
      <c r="J90" s="25">
        <f t="shared" si="1"/>
        <v>3.8317406400000005</v>
      </c>
    </row>
    <row r="91" spans="1:10" ht="12" customHeight="1">
      <c r="A91" s="3">
        <v>89</v>
      </c>
      <c r="B91" s="97">
        <v>6</v>
      </c>
      <c r="C91" s="98"/>
      <c r="D91" s="4" t="s">
        <v>4</v>
      </c>
      <c r="E91" s="5">
        <v>1093207</v>
      </c>
      <c r="F91" s="15"/>
      <c r="G91" s="4" t="s">
        <v>5</v>
      </c>
      <c r="H91" s="27">
        <v>40169300</v>
      </c>
      <c r="I91" s="61">
        <v>1.092755664</v>
      </c>
      <c r="J91" s="25">
        <f t="shared" si="1"/>
        <v>6.5565339839999996</v>
      </c>
    </row>
    <row r="92" spans="1:10" ht="12" customHeight="1">
      <c r="A92" s="3">
        <v>90</v>
      </c>
      <c r="B92" s="97">
        <v>12</v>
      </c>
      <c r="C92" s="98"/>
      <c r="D92" s="4" t="s">
        <v>4</v>
      </c>
      <c r="E92" s="5">
        <v>1102220</v>
      </c>
      <c r="F92" s="15"/>
      <c r="G92" s="4" t="s">
        <v>5</v>
      </c>
      <c r="H92" s="27">
        <v>40169300</v>
      </c>
      <c r="I92" s="61">
        <v>1.7313791039999997</v>
      </c>
      <c r="J92" s="25">
        <f t="shared" si="1"/>
        <v>20.776549247999995</v>
      </c>
    </row>
    <row r="93" spans="1:10" ht="12" customHeight="1">
      <c r="A93" s="3">
        <v>91</v>
      </c>
      <c r="B93" s="97">
        <v>2</v>
      </c>
      <c r="C93" s="98"/>
      <c r="D93" s="4" t="s">
        <v>4</v>
      </c>
      <c r="E93" s="5">
        <v>1121102</v>
      </c>
      <c r="F93" s="15"/>
      <c r="G93" s="4" t="s">
        <v>5</v>
      </c>
      <c r="H93" s="27">
        <v>40169300</v>
      </c>
      <c r="I93" s="61">
        <v>3.7891657439999999</v>
      </c>
      <c r="J93" s="25">
        <f t="shared" si="1"/>
        <v>7.5783314879999999</v>
      </c>
    </row>
    <row r="94" spans="1:10" ht="12" customHeight="1">
      <c r="A94" s="3">
        <v>92</v>
      </c>
      <c r="B94" s="97">
        <v>10</v>
      </c>
      <c r="C94" s="98"/>
      <c r="D94" s="4" t="s">
        <v>4</v>
      </c>
      <c r="E94" s="5">
        <v>1123102</v>
      </c>
      <c r="F94" s="15"/>
      <c r="G94" s="4" t="s">
        <v>5</v>
      </c>
      <c r="H94" s="27">
        <v>40169300</v>
      </c>
      <c r="I94" s="61">
        <v>2.0577866399999998</v>
      </c>
      <c r="J94" s="25">
        <f t="shared" si="1"/>
        <v>20.577866399999998</v>
      </c>
    </row>
    <row r="95" spans="1:10" ht="12" customHeight="1">
      <c r="A95" s="3">
        <v>93</v>
      </c>
      <c r="B95" s="97">
        <v>6</v>
      </c>
      <c r="C95" s="98"/>
      <c r="D95" s="4" t="s">
        <v>4</v>
      </c>
      <c r="E95" s="5">
        <v>1123258</v>
      </c>
      <c r="F95" s="15"/>
      <c r="G95" s="4" t="s">
        <v>5</v>
      </c>
      <c r="H95" s="27">
        <v>40169300</v>
      </c>
      <c r="I95" s="61">
        <v>1.4901213600000001</v>
      </c>
      <c r="J95" s="25">
        <f t="shared" si="1"/>
        <v>8.9407281600000008</v>
      </c>
    </row>
    <row r="96" spans="1:10" ht="12" customHeight="1">
      <c r="A96" s="3">
        <v>94</v>
      </c>
      <c r="B96" s="97">
        <v>10</v>
      </c>
      <c r="C96" s="98"/>
      <c r="D96" s="4" t="s">
        <v>4</v>
      </c>
      <c r="E96" s="5">
        <v>1123259</v>
      </c>
      <c r="F96" s="15"/>
      <c r="G96" s="4" t="s">
        <v>5</v>
      </c>
      <c r="H96" s="27">
        <v>40169300</v>
      </c>
      <c r="I96" s="61">
        <v>2.2138945920000004</v>
      </c>
      <c r="J96" s="25">
        <f t="shared" si="1"/>
        <v>22.138945920000005</v>
      </c>
    </row>
    <row r="97" spans="1:10" ht="12" customHeight="1">
      <c r="A97" s="3">
        <v>95</v>
      </c>
      <c r="B97" s="97">
        <v>8</v>
      </c>
      <c r="C97" s="98"/>
      <c r="D97" s="4" t="s">
        <v>4</v>
      </c>
      <c r="E97" s="5">
        <v>1125282</v>
      </c>
      <c r="F97" s="15"/>
      <c r="G97" s="4" t="s">
        <v>5</v>
      </c>
      <c r="H97" s="27">
        <v>40169300</v>
      </c>
      <c r="I97" s="61">
        <v>0.5108987519999999</v>
      </c>
      <c r="J97" s="25">
        <f t="shared" si="1"/>
        <v>4.0871900159999992</v>
      </c>
    </row>
    <row r="98" spans="1:10" ht="12" customHeight="1">
      <c r="A98" s="3">
        <v>96</v>
      </c>
      <c r="B98" s="97">
        <v>8</v>
      </c>
      <c r="C98" s="98"/>
      <c r="D98" s="4" t="s">
        <v>4</v>
      </c>
      <c r="E98" s="5">
        <v>1128186</v>
      </c>
      <c r="F98" s="15"/>
      <c r="G98" s="4" t="s">
        <v>5</v>
      </c>
      <c r="H98" s="27">
        <v>40169300</v>
      </c>
      <c r="I98" s="61">
        <v>2.2422778560000003</v>
      </c>
      <c r="J98" s="25">
        <f t="shared" si="1"/>
        <v>17.938222848000002</v>
      </c>
    </row>
    <row r="99" spans="1:10" ht="12" customHeight="1">
      <c r="A99" s="3">
        <v>97</v>
      </c>
      <c r="B99" s="97">
        <v>4</v>
      </c>
      <c r="C99" s="98"/>
      <c r="D99" s="4" t="s">
        <v>4</v>
      </c>
      <c r="E99" s="5">
        <v>1135304</v>
      </c>
      <c r="F99" s="15"/>
      <c r="G99" s="4" t="s">
        <v>5</v>
      </c>
      <c r="H99" s="27">
        <v>40169300</v>
      </c>
      <c r="I99" s="61">
        <v>3.8459322720000007</v>
      </c>
      <c r="J99" s="25">
        <f t="shared" si="1"/>
        <v>15.383729088000003</v>
      </c>
    </row>
    <row r="100" spans="1:10" ht="12" customHeight="1">
      <c r="A100" s="3">
        <v>98</v>
      </c>
      <c r="B100" s="97">
        <v>20</v>
      </c>
      <c r="C100" s="98"/>
      <c r="D100" s="4" t="s">
        <v>4</v>
      </c>
      <c r="E100" s="5">
        <v>1136200</v>
      </c>
      <c r="F100" s="15"/>
      <c r="G100" s="4" t="s">
        <v>10</v>
      </c>
      <c r="H100" s="27">
        <v>40169300</v>
      </c>
      <c r="I100" s="61">
        <v>3.0653925120000003</v>
      </c>
      <c r="J100" s="25">
        <f t="shared" si="1"/>
        <v>61.307850240000008</v>
      </c>
    </row>
    <row r="101" spans="1:10" ht="12" customHeight="1">
      <c r="A101" s="3">
        <v>99</v>
      </c>
      <c r="B101" s="97">
        <v>2</v>
      </c>
      <c r="C101" s="98"/>
      <c r="D101" s="4" t="s">
        <v>4</v>
      </c>
      <c r="E101" s="5">
        <v>1142687</v>
      </c>
      <c r="F101" s="15"/>
      <c r="G101" s="4" t="s">
        <v>5</v>
      </c>
      <c r="H101" s="27">
        <v>40169300</v>
      </c>
      <c r="I101" s="61">
        <v>0.85149791999999991</v>
      </c>
      <c r="J101" s="25">
        <f t="shared" si="1"/>
        <v>1.7029958399999998</v>
      </c>
    </row>
    <row r="102" spans="1:10" ht="12" customHeight="1">
      <c r="A102" s="3">
        <v>100</v>
      </c>
      <c r="B102" s="97">
        <v>10</v>
      </c>
      <c r="C102" s="98"/>
      <c r="D102" s="4" t="s">
        <v>4</v>
      </c>
      <c r="E102" s="5">
        <v>1143362</v>
      </c>
      <c r="F102" s="15"/>
      <c r="G102" s="4" t="s">
        <v>6</v>
      </c>
      <c r="H102" s="27">
        <v>40169300</v>
      </c>
      <c r="I102" s="61">
        <v>1.6178460479999999</v>
      </c>
      <c r="J102" s="25">
        <f t="shared" si="1"/>
        <v>16.178460479999998</v>
      </c>
    </row>
    <row r="103" spans="1:10" ht="12" customHeight="1">
      <c r="A103" s="3">
        <v>101</v>
      </c>
      <c r="B103" s="97">
        <v>10</v>
      </c>
      <c r="C103" s="98"/>
      <c r="D103" s="4" t="s">
        <v>4</v>
      </c>
      <c r="E103" s="5">
        <v>1144427</v>
      </c>
      <c r="F103" s="15"/>
      <c r="G103" s="4" t="s">
        <v>5</v>
      </c>
      <c r="H103" s="27">
        <v>40169300</v>
      </c>
      <c r="I103" s="61">
        <v>0.15610795199999999</v>
      </c>
      <c r="J103" s="25">
        <f t="shared" si="1"/>
        <v>1.5610795199999998</v>
      </c>
    </row>
    <row r="104" spans="1:10" ht="12" customHeight="1">
      <c r="A104" s="3">
        <v>102</v>
      </c>
      <c r="B104" s="97">
        <v>2</v>
      </c>
      <c r="C104" s="98"/>
      <c r="D104" s="4" t="s">
        <v>4</v>
      </c>
      <c r="E104" s="5">
        <v>1156912</v>
      </c>
      <c r="F104" s="15"/>
      <c r="G104" s="4" t="s">
        <v>6</v>
      </c>
      <c r="H104" s="27">
        <v>40169300</v>
      </c>
      <c r="I104" s="61">
        <v>13.524625295999996</v>
      </c>
      <c r="J104" s="25">
        <f t="shared" si="1"/>
        <v>27.049250591999993</v>
      </c>
    </row>
    <row r="105" spans="1:10" ht="12" customHeight="1">
      <c r="A105" s="3">
        <v>103</v>
      </c>
      <c r="B105" s="97">
        <v>2</v>
      </c>
      <c r="C105" s="98"/>
      <c r="D105" s="4" t="s">
        <v>4</v>
      </c>
      <c r="E105" s="5">
        <v>1156913</v>
      </c>
      <c r="F105" s="15"/>
      <c r="G105" s="4" t="s">
        <v>6</v>
      </c>
      <c r="H105" s="27">
        <v>40169300</v>
      </c>
      <c r="I105" s="61">
        <v>15.852052943999997</v>
      </c>
      <c r="J105" s="25">
        <f t="shared" si="1"/>
        <v>31.704105887999994</v>
      </c>
    </row>
    <row r="106" spans="1:10" ht="12" customHeight="1">
      <c r="A106" s="3">
        <v>104</v>
      </c>
      <c r="B106" s="97">
        <v>2</v>
      </c>
      <c r="C106" s="98"/>
      <c r="D106" s="4" t="s">
        <v>4</v>
      </c>
      <c r="E106" s="5">
        <v>1163589</v>
      </c>
      <c r="F106" s="15"/>
      <c r="G106" s="4" t="s">
        <v>11</v>
      </c>
      <c r="H106" s="27">
        <v>40169300</v>
      </c>
      <c r="I106" s="61">
        <v>3.4911414719999998</v>
      </c>
      <c r="J106" s="25">
        <f t="shared" si="1"/>
        <v>6.9822829439999996</v>
      </c>
    </row>
    <row r="107" spans="1:10" ht="12" customHeight="1">
      <c r="A107" s="3">
        <v>105</v>
      </c>
      <c r="B107" s="97">
        <v>4</v>
      </c>
      <c r="C107" s="98"/>
      <c r="D107" s="4" t="s">
        <v>4</v>
      </c>
      <c r="E107" s="5">
        <v>1167220</v>
      </c>
      <c r="F107" s="15"/>
      <c r="G107" s="4" t="s">
        <v>6</v>
      </c>
      <c r="H107" s="27">
        <v>40169300</v>
      </c>
      <c r="I107" s="61">
        <v>3.2073088319999994</v>
      </c>
      <c r="J107" s="25">
        <f t="shared" si="1"/>
        <v>12.829235327999998</v>
      </c>
    </row>
    <row r="108" spans="1:10" ht="12" customHeight="1">
      <c r="A108" s="3">
        <v>106</v>
      </c>
      <c r="B108" s="97">
        <v>1</v>
      </c>
      <c r="C108" s="98"/>
      <c r="D108" s="4" t="s">
        <v>4</v>
      </c>
      <c r="E108" s="5">
        <v>1167221</v>
      </c>
      <c r="F108" s="15"/>
      <c r="G108" s="4" t="s">
        <v>5</v>
      </c>
      <c r="H108" s="27">
        <v>40169300</v>
      </c>
      <c r="I108" s="61">
        <v>2.1997029600000002</v>
      </c>
      <c r="J108" s="25">
        <f t="shared" si="1"/>
        <v>2.1997029600000002</v>
      </c>
    </row>
    <row r="109" spans="1:10" ht="12" customHeight="1">
      <c r="A109" s="3">
        <v>107</v>
      </c>
      <c r="B109" s="97">
        <v>4</v>
      </c>
      <c r="C109" s="98"/>
      <c r="D109" s="4" t="s">
        <v>4</v>
      </c>
      <c r="E109" s="5">
        <v>1167222</v>
      </c>
      <c r="F109" s="15"/>
      <c r="G109" s="4" t="s">
        <v>5</v>
      </c>
      <c r="H109" s="27">
        <v>40169300</v>
      </c>
      <c r="I109" s="61">
        <v>1.3482050400000001</v>
      </c>
      <c r="J109" s="25">
        <f t="shared" si="1"/>
        <v>5.3928201600000003</v>
      </c>
    </row>
    <row r="110" spans="1:10" ht="12" customHeight="1">
      <c r="A110" s="3">
        <v>108</v>
      </c>
      <c r="B110" s="97">
        <v>2</v>
      </c>
      <c r="C110" s="98"/>
      <c r="D110" s="4" t="s">
        <v>4</v>
      </c>
      <c r="E110" s="5">
        <v>1167222</v>
      </c>
      <c r="F110" s="15"/>
      <c r="G110" s="4" t="s">
        <v>5</v>
      </c>
      <c r="H110" s="27">
        <v>40169300</v>
      </c>
      <c r="I110" s="61">
        <v>1.3482050400000001</v>
      </c>
      <c r="J110" s="25">
        <f t="shared" si="1"/>
        <v>2.6964100800000002</v>
      </c>
    </row>
    <row r="111" spans="1:10" ht="12" customHeight="1">
      <c r="A111" s="3">
        <v>109</v>
      </c>
      <c r="B111" s="97">
        <v>12</v>
      </c>
      <c r="C111" s="98"/>
      <c r="D111" s="4" t="s">
        <v>4</v>
      </c>
      <c r="E111" s="5">
        <v>1171266</v>
      </c>
      <c r="F111" s="15"/>
      <c r="G111" s="4" t="s">
        <v>5</v>
      </c>
      <c r="H111" s="27">
        <v>40169300</v>
      </c>
      <c r="I111" s="61">
        <v>1.0217975039999998</v>
      </c>
      <c r="J111" s="25">
        <f t="shared" si="1"/>
        <v>12.261570047999998</v>
      </c>
    </row>
    <row r="112" spans="1:10" ht="12" customHeight="1">
      <c r="A112" s="3">
        <v>110</v>
      </c>
      <c r="B112" s="97">
        <v>4</v>
      </c>
      <c r="C112" s="98"/>
      <c r="D112" s="4" t="s">
        <v>4</v>
      </c>
      <c r="E112" s="5">
        <v>1171385</v>
      </c>
      <c r="F112" s="15"/>
      <c r="G112" s="4" t="s">
        <v>5</v>
      </c>
      <c r="H112" s="27">
        <v>40169300</v>
      </c>
      <c r="I112" s="61">
        <v>0.652815072</v>
      </c>
      <c r="J112" s="25">
        <f t="shared" si="1"/>
        <v>2.611260288</v>
      </c>
    </row>
    <row r="113" spans="1:10" ht="12" customHeight="1">
      <c r="A113" s="3">
        <v>111</v>
      </c>
      <c r="B113" s="97">
        <v>2</v>
      </c>
      <c r="C113" s="98"/>
      <c r="D113" s="4" t="s">
        <v>4</v>
      </c>
      <c r="E113" s="5">
        <v>1171911</v>
      </c>
      <c r="F113" s="15"/>
      <c r="G113" s="4" t="s">
        <v>6</v>
      </c>
      <c r="H113" s="27">
        <v>40169300</v>
      </c>
      <c r="I113" s="61">
        <v>6.372042768</v>
      </c>
      <c r="J113" s="25">
        <f t="shared" si="1"/>
        <v>12.744085536</v>
      </c>
    </row>
    <row r="114" spans="1:10" ht="12" customHeight="1">
      <c r="A114" s="3">
        <v>112</v>
      </c>
      <c r="B114" s="97">
        <v>2</v>
      </c>
      <c r="C114" s="98"/>
      <c r="D114" s="4" t="s">
        <v>4</v>
      </c>
      <c r="E114" s="5">
        <v>1172983</v>
      </c>
      <c r="F114" s="15"/>
      <c r="G114" s="4" t="s">
        <v>5</v>
      </c>
      <c r="H114" s="27">
        <v>40169300</v>
      </c>
      <c r="I114" s="61">
        <v>1.035989136</v>
      </c>
      <c r="J114" s="25">
        <f t="shared" si="1"/>
        <v>2.071978272</v>
      </c>
    </row>
    <row r="115" spans="1:10" ht="12" customHeight="1">
      <c r="A115" s="3">
        <v>113</v>
      </c>
      <c r="B115" s="97">
        <v>10</v>
      </c>
      <c r="C115" s="98"/>
      <c r="D115" s="4" t="s">
        <v>4</v>
      </c>
      <c r="E115" s="5">
        <v>1187214</v>
      </c>
      <c r="F115" s="15"/>
      <c r="G115" s="4" t="s">
        <v>5</v>
      </c>
      <c r="H115" s="27">
        <v>40169300</v>
      </c>
      <c r="I115" s="61">
        <v>1.177905456</v>
      </c>
      <c r="J115" s="25">
        <f t="shared" si="1"/>
        <v>11.779054559999999</v>
      </c>
    </row>
    <row r="116" spans="1:10" ht="12" customHeight="1">
      <c r="A116" s="3">
        <v>114</v>
      </c>
      <c r="B116" s="97">
        <v>10</v>
      </c>
      <c r="C116" s="98"/>
      <c r="D116" s="4" t="s">
        <v>4</v>
      </c>
      <c r="E116" s="5">
        <v>1193036</v>
      </c>
      <c r="F116" s="15"/>
      <c r="G116" s="4" t="s">
        <v>6</v>
      </c>
      <c r="H116" s="27">
        <v>40169300</v>
      </c>
      <c r="I116" s="61">
        <v>2.2138945920000004</v>
      </c>
      <c r="J116" s="25">
        <f t="shared" si="1"/>
        <v>22.138945920000005</v>
      </c>
    </row>
    <row r="117" spans="1:10" ht="12" customHeight="1">
      <c r="A117" s="3">
        <v>115</v>
      </c>
      <c r="B117" s="97">
        <v>10</v>
      </c>
      <c r="C117" s="98"/>
      <c r="D117" s="4" t="s">
        <v>4</v>
      </c>
      <c r="E117" s="5">
        <v>1198784</v>
      </c>
      <c r="F117" s="15"/>
      <c r="G117" s="4" t="s">
        <v>5</v>
      </c>
      <c r="H117" s="27">
        <v>40169300</v>
      </c>
      <c r="I117" s="61">
        <v>0.76634812800000007</v>
      </c>
      <c r="J117" s="25">
        <f t="shared" si="1"/>
        <v>7.663481280000001</v>
      </c>
    </row>
    <row r="118" spans="1:10" ht="12" customHeight="1">
      <c r="A118" s="3">
        <v>116</v>
      </c>
      <c r="B118" s="97">
        <v>3</v>
      </c>
      <c r="C118" s="98"/>
      <c r="D118" s="4" t="s">
        <v>4</v>
      </c>
      <c r="E118" s="5">
        <v>1237265</v>
      </c>
      <c r="F118" s="15"/>
      <c r="G118" s="4" t="s">
        <v>6</v>
      </c>
      <c r="H118" s="27">
        <v>40169300</v>
      </c>
      <c r="I118" s="61">
        <v>8.9833030560000005</v>
      </c>
      <c r="J118" s="25">
        <f t="shared" si="1"/>
        <v>26.949909168000001</v>
      </c>
    </row>
    <row r="119" spans="1:10" ht="12" customHeight="1">
      <c r="A119" s="3">
        <v>117</v>
      </c>
      <c r="B119" s="97">
        <v>3</v>
      </c>
      <c r="C119" s="98"/>
      <c r="D119" s="4" t="s">
        <v>4</v>
      </c>
      <c r="E119" s="5">
        <v>1237266</v>
      </c>
      <c r="F119" s="15"/>
      <c r="G119" s="4" t="s">
        <v>6</v>
      </c>
      <c r="H119" s="27">
        <v>40169300</v>
      </c>
      <c r="I119" s="61">
        <v>9.5367767039999993</v>
      </c>
      <c r="J119" s="25">
        <f t="shared" si="1"/>
        <v>28.610330112</v>
      </c>
    </row>
    <row r="120" spans="1:10" ht="12" customHeight="1">
      <c r="A120" s="3">
        <v>118</v>
      </c>
      <c r="B120" s="97">
        <v>1</v>
      </c>
      <c r="C120" s="98"/>
      <c r="D120" s="4" t="s">
        <v>4</v>
      </c>
      <c r="E120" s="5">
        <v>1237267</v>
      </c>
      <c r="F120" s="15"/>
      <c r="G120" s="4" t="s">
        <v>6</v>
      </c>
      <c r="H120" s="27">
        <v>40169300</v>
      </c>
      <c r="I120" s="61">
        <v>16.973191872000001</v>
      </c>
      <c r="J120" s="25">
        <f t="shared" si="1"/>
        <v>16.973191872000001</v>
      </c>
    </row>
    <row r="121" spans="1:10" ht="12" customHeight="1">
      <c r="A121" s="3">
        <v>119</v>
      </c>
      <c r="B121" s="97">
        <v>2</v>
      </c>
      <c r="C121" s="98"/>
      <c r="D121" s="4" t="s">
        <v>4</v>
      </c>
      <c r="E121" s="5">
        <v>1237272</v>
      </c>
      <c r="F121" s="15"/>
      <c r="G121" s="4" t="s">
        <v>6</v>
      </c>
      <c r="H121" s="27">
        <v>40169300</v>
      </c>
      <c r="I121" s="61">
        <v>25.899728400000001</v>
      </c>
      <c r="J121" s="25">
        <f t="shared" si="1"/>
        <v>51.799456800000002</v>
      </c>
    </row>
    <row r="122" spans="1:10" ht="12" customHeight="1">
      <c r="A122" s="3">
        <v>120</v>
      </c>
      <c r="B122" s="97">
        <v>6</v>
      </c>
      <c r="C122" s="98"/>
      <c r="D122" s="4" t="s">
        <v>4</v>
      </c>
      <c r="E122" s="5">
        <v>1237273</v>
      </c>
      <c r="F122" s="15"/>
      <c r="G122" s="4" t="s">
        <v>6</v>
      </c>
      <c r="H122" s="27">
        <v>40169300</v>
      </c>
      <c r="I122" s="61">
        <v>8.4262815</v>
      </c>
      <c r="J122" s="25">
        <f t="shared" si="1"/>
        <v>50.557688999999996</v>
      </c>
    </row>
    <row r="123" spans="1:10" ht="12" customHeight="1">
      <c r="A123" s="3">
        <v>121</v>
      </c>
      <c r="B123" s="97">
        <v>1</v>
      </c>
      <c r="C123" s="98"/>
      <c r="D123" s="4" t="s">
        <v>4</v>
      </c>
      <c r="E123" s="5">
        <v>1237277</v>
      </c>
      <c r="F123" s="15"/>
      <c r="G123" s="4" t="s">
        <v>6</v>
      </c>
      <c r="H123" s="27">
        <v>40169300</v>
      </c>
      <c r="I123" s="61">
        <v>12.7724688</v>
      </c>
      <c r="J123" s="25">
        <f t="shared" si="1"/>
        <v>12.7724688</v>
      </c>
    </row>
    <row r="124" spans="1:10" ht="12" customHeight="1">
      <c r="A124" s="3">
        <v>122</v>
      </c>
      <c r="B124" s="97">
        <v>10</v>
      </c>
      <c r="C124" s="98"/>
      <c r="D124" s="4" t="s">
        <v>4</v>
      </c>
      <c r="E124" s="5">
        <v>1241107</v>
      </c>
      <c r="F124" s="15"/>
      <c r="G124" s="4" t="s">
        <v>12</v>
      </c>
      <c r="H124" s="27">
        <v>40169300</v>
      </c>
      <c r="I124" s="61">
        <v>12.009668579999998</v>
      </c>
      <c r="J124" s="25">
        <f t="shared" si="1"/>
        <v>120.09668579999997</v>
      </c>
    </row>
    <row r="125" spans="1:10" ht="12" customHeight="1">
      <c r="A125" s="3">
        <v>123</v>
      </c>
      <c r="B125" s="97">
        <v>2</v>
      </c>
      <c r="C125" s="98"/>
      <c r="D125" s="4" t="s">
        <v>4</v>
      </c>
      <c r="E125" s="5">
        <v>1241698</v>
      </c>
      <c r="F125" s="15"/>
      <c r="G125" s="4" t="s">
        <v>6</v>
      </c>
      <c r="H125" s="27">
        <v>40169300</v>
      </c>
      <c r="I125" s="61">
        <v>6.8031135899999988</v>
      </c>
      <c r="J125" s="25">
        <f t="shared" si="1"/>
        <v>13.606227179999998</v>
      </c>
    </row>
    <row r="126" spans="1:10" ht="12" customHeight="1">
      <c r="A126" s="3">
        <v>124</v>
      </c>
      <c r="B126" s="97">
        <v>20</v>
      </c>
      <c r="C126" s="98"/>
      <c r="D126" s="4" t="s">
        <v>4</v>
      </c>
      <c r="E126" s="5">
        <v>1241859</v>
      </c>
      <c r="F126" s="15"/>
      <c r="G126" s="4" t="s">
        <v>5</v>
      </c>
      <c r="H126" s="27">
        <v>40169300</v>
      </c>
      <c r="I126" s="61">
        <v>6.1910994600000002</v>
      </c>
      <c r="J126" s="25">
        <f t="shared" si="1"/>
        <v>123.8219892</v>
      </c>
    </row>
    <row r="127" spans="1:10" ht="12" customHeight="1">
      <c r="A127" s="3">
        <v>125</v>
      </c>
      <c r="B127" s="97">
        <v>2</v>
      </c>
      <c r="C127" s="98"/>
      <c r="D127" s="4" t="s">
        <v>4</v>
      </c>
      <c r="E127" s="5">
        <v>1242911</v>
      </c>
      <c r="F127" s="15"/>
      <c r="G127" s="4" t="s">
        <v>8</v>
      </c>
      <c r="H127" s="27">
        <v>40169300</v>
      </c>
      <c r="I127" s="61">
        <v>2.4480565199999993</v>
      </c>
      <c r="J127" s="25">
        <f t="shared" si="1"/>
        <v>4.8961130399999986</v>
      </c>
    </row>
    <row r="128" spans="1:10" ht="12" customHeight="1">
      <c r="A128" s="3">
        <v>126</v>
      </c>
      <c r="B128" s="97">
        <v>2</v>
      </c>
      <c r="C128" s="98"/>
      <c r="D128" s="4" t="s">
        <v>4</v>
      </c>
      <c r="E128" s="5">
        <v>1252968</v>
      </c>
      <c r="F128" s="15"/>
      <c r="G128" s="4" t="s">
        <v>6</v>
      </c>
      <c r="H128" s="27">
        <v>40169300</v>
      </c>
      <c r="I128" s="61">
        <v>2.2529215799999998</v>
      </c>
      <c r="J128" s="25">
        <f t="shared" si="1"/>
        <v>4.5058431599999995</v>
      </c>
    </row>
    <row r="129" spans="1:10" ht="12" customHeight="1">
      <c r="A129" s="3">
        <v>127</v>
      </c>
      <c r="B129" s="97">
        <v>2</v>
      </c>
      <c r="C129" s="98"/>
      <c r="D129" s="4" t="s">
        <v>4</v>
      </c>
      <c r="E129" s="5">
        <v>1259794</v>
      </c>
      <c r="F129" s="15"/>
      <c r="G129" s="4" t="s">
        <v>5</v>
      </c>
      <c r="H129" s="27">
        <v>40169300</v>
      </c>
      <c r="I129" s="61">
        <v>4.816285109999999</v>
      </c>
      <c r="J129" s="25">
        <f t="shared" si="1"/>
        <v>9.6325702199999981</v>
      </c>
    </row>
    <row r="130" spans="1:10" ht="12" customHeight="1">
      <c r="A130" s="3">
        <v>128</v>
      </c>
      <c r="B130" s="97">
        <v>10</v>
      </c>
      <c r="C130" s="98"/>
      <c r="D130" s="4" t="s">
        <v>4</v>
      </c>
      <c r="E130" s="5">
        <v>1261757</v>
      </c>
      <c r="F130" s="15"/>
      <c r="G130" s="4" t="s">
        <v>6</v>
      </c>
      <c r="H130" s="27">
        <v>40169300</v>
      </c>
      <c r="I130" s="61">
        <v>1.1442003299999999</v>
      </c>
      <c r="J130" s="25">
        <f t="shared" si="1"/>
        <v>11.4420033</v>
      </c>
    </row>
    <row r="131" spans="1:10" ht="12" customHeight="1">
      <c r="A131" s="3">
        <v>129</v>
      </c>
      <c r="B131" s="97">
        <v>2</v>
      </c>
      <c r="C131" s="98"/>
      <c r="D131" s="4" t="s">
        <v>4</v>
      </c>
      <c r="E131" s="5">
        <v>1261876</v>
      </c>
      <c r="F131" s="15"/>
      <c r="G131" s="4" t="s">
        <v>6</v>
      </c>
      <c r="H131" s="27">
        <v>40169300</v>
      </c>
      <c r="I131" s="61">
        <v>6.6390228449999995</v>
      </c>
      <c r="J131" s="25">
        <f t="shared" si="1"/>
        <v>13.278045689999999</v>
      </c>
    </row>
    <row r="132" spans="1:10" ht="12" customHeight="1">
      <c r="A132" s="3">
        <v>130</v>
      </c>
      <c r="B132" s="97">
        <v>1</v>
      </c>
      <c r="C132" s="98"/>
      <c r="D132" s="4" t="s">
        <v>4</v>
      </c>
      <c r="E132" s="5">
        <v>1261879</v>
      </c>
      <c r="F132" s="15"/>
      <c r="G132" s="4" t="s">
        <v>6</v>
      </c>
      <c r="H132" s="27">
        <v>40169300</v>
      </c>
      <c r="I132" s="61">
        <v>5.1755107950000001</v>
      </c>
      <c r="J132" s="25">
        <f t="shared" ref="J132:J195" si="2">I132*B132</f>
        <v>5.1755107950000001</v>
      </c>
    </row>
    <row r="133" spans="1:10" ht="12" customHeight="1">
      <c r="A133" s="3">
        <v>131</v>
      </c>
      <c r="B133" s="97">
        <v>10</v>
      </c>
      <c r="C133" s="98"/>
      <c r="D133" s="4" t="s">
        <v>4</v>
      </c>
      <c r="E133" s="5">
        <v>1300229</v>
      </c>
      <c r="F133" s="15"/>
      <c r="G133" s="4" t="s">
        <v>5</v>
      </c>
      <c r="H133" s="27">
        <v>40169300</v>
      </c>
      <c r="I133" s="61">
        <v>5.0690735550000001</v>
      </c>
      <c r="J133" s="25">
        <f t="shared" si="2"/>
        <v>50.690735549999999</v>
      </c>
    </row>
    <row r="134" spans="1:10" ht="12" customHeight="1">
      <c r="A134" s="3">
        <v>132</v>
      </c>
      <c r="B134" s="97">
        <v>8</v>
      </c>
      <c r="C134" s="98"/>
      <c r="D134" s="4" t="s">
        <v>4</v>
      </c>
      <c r="E134" s="5">
        <v>1313718</v>
      </c>
      <c r="F134" s="15"/>
      <c r="G134" s="4" t="s">
        <v>5</v>
      </c>
      <c r="H134" s="27">
        <v>40169300</v>
      </c>
      <c r="I134" s="61">
        <v>1.3570748099999999</v>
      </c>
      <c r="J134" s="25">
        <f t="shared" si="2"/>
        <v>10.856598479999999</v>
      </c>
    </row>
    <row r="135" spans="1:10" ht="12" customHeight="1">
      <c r="A135" s="3">
        <v>133</v>
      </c>
      <c r="B135" s="97">
        <v>2</v>
      </c>
      <c r="C135" s="98"/>
      <c r="D135" s="4" t="s">
        <v>4</v>
      </c>
      <c r="E135" s="5">
        <v>1313815</v>
      </c>
      <c r="F135" s="15"/>
      <c r="G135" s="4" t="s">
        <v>6</v>
      </c>
      <c r="H135" s="27">
        <v>40169300</v>
      </c>
      <c r="I135" s="61">
        <v>12.493071044999999</v>
      </c>
      <c r="J135" s="25">
        <f t="shared" si="2"/>
        <v>24.986142089999998</v>
      </c>
    </row>
    <row r="136" spans="1:10" ht="12" customHeight="1">
      <c r="A136" s="3">
        <v>134</v>
      </c>
      <c r="B136" s="97">
        <v>12</v>
      </c>
      <c r="C136" s="98"/>
      <c r="D136" s="4" t="s">
        <v>4</v>
      </c>
      <c r="E136" s="5">
        <v>1333715</v>
      </c>
      <c r="F136" s="15"/>
      <c r="G136" s="4" t="s">
        <v>6</v>
      </c>
      <c r="H136" s="27">
        <v>40169300</v>
      </c>
      <c r="I136" s="61">
        <v>12.306805874999998</v>
      </c>
      <c r="J136" s="25">
        <f t="shared" si="2"/>
        <v>147.6816705</v>
      </c>
    </row>
    <row r="137" spans="1:10" ht="12" customHeight="1">
      <c r="A137" s="3">
        <v>135</v>
      </c>
      <c r="B137" s="97">
        <v>5</v>
      </c>
      <c r="C137" s="98"/>
      <c r="D137" s="4" t="s">
        <v>4</v>
      </c>
      <c r="E137" s="5">
        <v>1334292</v>
      </c>
      <c r="F137" s="15"/>
      <c r="G137" s="4" t="s">
        <v>6</v>
      </c>
      <c r="H137" s="27">
        <v>40169300</v>
      </c>
      <c r="I137" s="61">
        <v>28.046212739999994</v>
      </c>
      <c r="J137" s="25">
        <f t="shared" si="2"/>
        <v>140.23106369999996</v>
      </c>
    </row>
    <row r="138" spans="1:10" ht="12" customHeight="1">
      <c r="A138" s="3">
        <v>136</v>
      </c>
      <c r="B138" s="97">
        <v>16</v>
      </c>
      <c r="C138" s="98"/>
      <c r="D138" s="4" t="s">
        <v>4</v>
      </c>
      <c r="E138" s="5">
        <v>1335661</v>
      </c>
      <c r="F138" s="15"/>
      <c r="G138" s="4" t="s">
        <v>6</v>
      </c>
      <c r="H138" s="27">
        <v>40169300</v>
      </c>
      <c r="I138" s="61">
        <v>2.6210170349999999</v>
      </c>
      <c r="J138" s="25">
        <f t="shared" si="2"/>
        <v>41.936272559999999</v>
      </c>
    </row>
    <row r="139" spans="1:10" ht="12" customHeight="1">
      <c r="A139" s="3">
        <v>137</v>
      </c>
      <c r="B139" s="97">
        <v>10</v>
      </c>
      <c r="C139" s="98"/>
      <c r="D139" s="4" t="s">
        <v>4</v>
      </c>
      <c r="E139" s="5">
        <v>1367227</v>
      </c>
      <c r="F139" s="15"/>
      <c r="G139" s="4" t="s">
        <v>5</v>
      </c>
      <c r="H139" s="27">
        <v>40169300</v>
      </c>
      <c r="I139" s="61">
        <v>1.1175910199999999</v>
      </c>
      <c r="J139" s="25">
        <f t="shared" si="2"/>
        <v>11.175910199999999</v>
      </c>
    </row>
    <row r="140" spans="1:10" ht="12" customHeight="1">
      <c r="A140" s="3">
        <v>138</v>
      </c>
      <c r="B140" s="97">
        <v>10</v>
      </c>
      <c r="C140" s="98"/>
      <c r="D140" s="4" t="s">
        <v>4</v>
      </c>
      <c r="E140" s="5">
        <v>1373623</v>
      </c>
      <c r="F140" s="15"/>
      <c r="G140" s="4" t="s">
        <v>5</v>
      </c>
      <c r="H140" s="27">
        <v>40169300</v>
      </c>
      <c r="I140" s="61">
        <v>0.85149791999999991</v>
      </c>
      <c r="J140" s="25">
        <f t="shared" si="2"/>
        <v>8.5149791999999991</v>
      </c>
    </row>
    <row r="141" spans="1:10" ht="12" customHeight="1">
      <c r="A141" s="3">
        <v>139</v>
      </c>
      <c r="B141" s="97">
        <v>5</v>
      </c>
      <c r="C141" s="98"/>
      <c r="D141" s="4" t="s">
        <v>4</v>
      </c>
      <c r="E141" s="5">
        <v>1374349</v>
      </c>
      <c r="F141" s="15"/>
      <c r="G141" s="4" t="s">
        <v>5</v>
      </c>
      <c r="H141" s="27">
        <v>40169300</v>
      </c>
      <c r="I141" s="61">
        <v>15.380181179999997</v>
      </c>
      <c r="J141" s="25">
        <f t="shared" si="2"/>
        <v>76.900905899999984</v>
      </c>
    </row>
    <row r="142" spans="1:10" ht="12" customHeight="1">
      <c r="A142" s="3">
        <v>140</v>
      </c>
      <c r="B142" s="97">
        <v>5</v>
      </c>
      <c r="C142" s="98"/>
      <c r="D142" s="4" t="s">
        <v>4</v>
      </c>
      <c r="E142" s="5">
        <v>1374350</v>
      </c>
      <c r="F142" s="15"/>
      <c r="G142" s="4" t="s">
        <v>5</v>
      </c>
      <c r="H142" s="27">
        <v>40169300</v>
      </c>
      <c r="I142" s="61">
        <v>21.806329545000004</v>
      </c>
      <c r="J142" s="25">
        <f t="shared" si="2"/>
        <v>109.03164772500003</v>
      </c>
    </row>
    <row r="143" spans="1:10" ht="12" customHeight="1">
      <c r="A143" s="3">
        <v>141</v>
      </c>
      <c r="B143" s="97">
        <v>2</v>
      </c>
      <c r="C143" s="98"/>
      <c r="D143" s="4" t="s">
        <v>4</v>
      </c>
      <c r="E143" s="5">
        <v>1375532</v>
      </c>
      <c r="F143" s="15"/>
      <c r="G143" s="4" t="s">
        <v>6</v>
      </c>
      <c r="H143" s="27">
        <v>40169300</v>
      </c>
      <c r="I143" s="61">
        <v>35.004547304999988</v>
      </c>
      <c r="J143" s="25">
        <f t="shared" si="2"/>
        <v>70.009094609999977</v>
      </c>
    </row>
    <row r="144" spans="1:10" ht="12" customHeight="1">
      <c r="A144" s="3">
        <v>142</v>
      </c>
      <c r="B144" s="97">
        <v>6</v>
      </c>
      <c r="C144" s="98"/>
      <c r="D144" s="4" t="s">
        <v>4</v>
      </c>
      <c r="E144" s="5">
        <v>1407515</v>
      </c>
      <c r="F144" s="15"/>
      <c r="G144" s="4" t="s">
        <v>6</v>
      </c>
      <c r="H144" s="27">
        <v>40169300</v>
      </c>
      <c r="I144" s="61">
        <v>0.65192809500000004</v>
      </c>
      <c r="J144" s="25">
        <f t="shared" si="2"/>
        <v>3.91156857</v>
      </c>
    </row>
    <row r="145" spans="1:10" ht="12" customHeight="1">
      <c r="A145" s="3">
        <v>143</v>
      </c>
      <c r="B145" s="97">
        <v>2</v>
      </c>
      <c r="C145" s="98"/>
      <c r="D145" s="4" t="s">
        <v>4</v>
      </c>
      <c r="E145" s="5">
        <v>1410837</v>
      </c>
      <c r="F145" s="15"/>
      <c r="G145" s="4" t="s">
        <v>6</v>
      </c>
      <c r="H145" s="27">
        <v>40169300</v>
      </c>
      <c r="I145" s="61">
        <v>0.66523274999999993</v>
      </c>
      <c r="J145" s="25">
        <f t="shared" si="2"/>
        <v>1.3304654999999999</v>
      </c>
    </row>
    <row r="146" spans="1:10" ht="12" customHeight="1">
      <c r="A146" s="3">
        <v>144</v>
      </c>
      <c r="B146" s="97">
        <v>10</v>
      </c>
      <c r="C146" s="98"/>
      <c r="D146" s="4" t="s">
        <v>4</v>
      </c>
      <c r="E146" s="5">
        <v>1426217</v>
      </c>
      <c r="F146" s="15"/>
      <c r="G146" s="4" t="s">
        <v>5</v>
      </c>
      <c r="H146" s="27">
        <v>40169300</v>
      </c>
      <c r="I146" s="61">
        <v>8.4750652349999989</v>
      </c>
      <c r="J146" s="25">
        <f t="shared" si="2"/>
        <v>84.750652349999996</v>
      </c>
    </row>
    <row r="147" spans="1:10" ht="12" customHeight="1">
      <c r="A147" s="3">
        <v>145</v>
      </c>
      <c r="B147" s="97">
        <v>12</v>
      </c>
      <c r="C147" s="98"/>
      <c r="D147" s="4" t="s">
        <v>4</v>
      </c>
      <c r="E147" s="5">
        <v>1427072</v>
      </c>
      <c r="F147" s="15"/>
      <c r="G147" s="4" t="s">
        <v>5</v>
      </c>
      <c r="H147" s="27">
        <v>40169300</v>
      </c>
      <c r="I147" s="61">
        <v>1.6630818749999998</v>
      </c>
      <c r="J147" s="25">
        <f t="shared" si="2"/>
        <v>19.956982499999999</v>
      </c>
    </row>
    <row r="148" spans="1:10" ht="12" customHeight="1">
      <c r="A148" s="3">
        <v>146</v>
      </c>
      <c r="B148" s="97">
        <v>10</v>
      </c>
      <c r="C148" s="98"/>
      <c r="D148" s="4" t="s">
        <v>4</v>
      </c>
      <c r="E148" s="5">
        <v>1458327</v>
      </c>
      <c r="F148" s="15"/>
      <c r="G148" s="4" t="s">
        <v>6</v>
      </c>
      <c r="H148" s="27">
        <v>40169300</v>
      </c>
      <c r="I148" s="61">
        <v>1.1442003299999999</v>
      </c>
      <c r="J148" s="25">
        <f t="shared" si="2"/>
        <v>11.4420033</v>
      </c>
    </row>
    <row r="149" spans="1:10" ht="12" customHeight="1">
      <c r="A149" s="3">
        <v>147</v>
      </c>
      <c r="B149" s="97">
        <v>6</v>
      </c>
      <c r="C149" s="98"/>
      <c r="D149" s="4" t="s">
        <v>4</v>
      </c>
      <c r="E149" s="5">
        <v>1467311</v>
      </c>
      <c r="F149" s="15"/>
      <c r="G149" s="4" t="s">
        <v>5</v>
      </c>
      <c r="H149" s="27">
        <v>40169300</v>
      </c>
      <c r="I149" s="61">
        <v>5.8141342349999992</v>
      </c>
      <c r="J149" s="25">
        <f t="shared" si="2"/>
        <v>34.884805409999998</v>
      </c>
    </row>
    <row r="150" spans="1:10" ht="12" customHeight="1">
      <c r="A150" s="3">
        <v>148</v>
      </c>
      <c r="B150" s="97">
        <v>6</v>
      </c>
      <c r="C150" s="98"/>
      <c r="D150" s="4" t="s">
        <v>4</v>
      </c>
      <c r="E150" s="5">
        <v>1473061</v>
      </c>
      <c r="F150" s="15"/>
      <c r="G150" s="4" t="s">
        <v>6</v>
      </c>
      <c r="H150" s="27">
        <v>40169300</v>
      </c>
      <c r="I150" s="61">
        <v>1.2107236049999996</v>
      </c>
      <c r="J150" s="25">
        <f t="shared" si="2"/>
        <v>7.2643416299999979</v>
      </c>
    </row>
    <row r="151" spans="1:10" ht="12" customHeight="1">
      <c r="A151" s="3">
        <v>149</v>
      </c>
      <c r="B151" s="97">
        <v>12</v>
      </c>
      <c r="C151" s="98"/>
      <c r="D151" s="4" t="s">
        <v>4</v>
      </c>
      <c r="E151" s="5">
        <v>1494615</v>
      </c>
      <c r="F151" s="15"/>
      <c r="G151" s="4" t="s">
        <v>13</v>
      </c>
      <c r="H151" s="27">
        <v>40169300</v>
      </c>
      <c r="I151" s="61">
        <v>4.4969733899999991</v>
      </c>
      <c r="J151" s="25">
        <f t="shared" si="2"/>
        <v>53.963680679999989</v>
      </c>
    </row>
    <row r="152" spans="1:10" ht="12" customHeight="1">
      <c r="A152" s="3">
        <v>150</v>
      </c>
      <c r="B152" s="97">
        <v>12</v>
      </c>
      <c r="C152" s="98"/>
      <c r="D152" s="4" t="s">
        <v>4</v>
      </c>
      <c r="E152" s="5">
        <v>1504105</v>
      </c>
      <c r="F152" s="15"/>
      <c r="G152" s="4" t="s">
        <v>6</v>
      </c>
      <c r="H152" s="27">
        <v>40169300</v>
      </c>
      <c r="I152" s="61">
        <v>1.822737735</v>
      </c>
      <c r="J152" s="25">
        <f t="shared" si="2"/>
        <v>21.872852819999999</v>
      </c>
    </row>
    <row r="153" spans="1:10" ht="12" customHeight="1">
      <c r="A153" s="3">
        <v>151</v>
      </c>
      <c r="B153" s="97">
        <v>6</v>
      </c>
      <c r="C153" s="98"/>
      <c r="D153" s="4" t="s">
        <v>4</v>
      </c>
      <c r="E153" s="5">
        <v>1504651</v>
      </c>
      <c r="F153" s="15"/>
      <c r="G153" s="4" t="s">
        <v>5</v>
      </c>
      <c r="H153" s="27">
        <v>40169300</v>
      </c>
      <c r="I153" s="61">
        <v>0.47896758000000006</v>
      </c>
      <c r="J153" s="25">
        <f t="shared" si="2"/>
        <v>2.8738054800000006</v>
      </c>
    </row>
    <row r="154" spans="1:10" ht="12" customHeight="1">
      <c r="A154" s="3">
        <v>152</v>
      </c>
      <c r="B154" s="97">
        <v>6</v>
      </c>
      <c r="C154" s="98"/>
      <c r="D154" s="4" t="s">
        <v>4</v>
      </c>
      <c r="E154" s="5">
        <v>1507732</v>
      </c>
      <c r="F154" s="15"/>
      <c r="G154" s="4" t="s">
        <v>5</v>
      </c>
      <c r="H154" s="27">
        <v>40169300</v>
      </c>
      <c r="I154" s="61">
        <v>1.3836841199999996</v>
      </c>
      <c r="J154" s="25">
        <f t="shared" si="2"/>
        <v>8.3021047199999973</v>
      </c>
    </row>
    <row r="155" spans="1:10" ht="12" customHeight="1">
      <c r="A155" s="3">
        <v>153</v>
      </c>
      <c r="B155" s="97">
        <v>10</v>
      </c>
      <c r="C155" s="98"/>
      <c r="D155" s="4" t="s">
        <v>4</v>
      </c>
      <c r="E155" s="5">
        <v>1522939</v>
      </c>
      <c r="F155" s="15"/>
      <c r="G155" s="4" t="s">
        <v>5</v>
      </c>
      <c r="H155" s="27">
        <v>40169300</v>
      </c>
      <c r="I155" s="61">
        <v>1.1042863649999997</v>
      </c>
      <c r="J155" s="25">
        <f t="shared" si="2"/>
        <v>11.042863649999997</v>
      </c>
    </row>
    <row r="156" spans="1:10" ht="12" customHeight="1">
      <c r="A156" s="3">
        <v>154</v>
      </c>
      <c r="B156" s="97">
        <v>2</v>
      </c>
      <c r="C156" s="98"/>
      <c r="D156" s="4" t="s">
        <v>4</v>
      </c>
      <c r="E156" s="5">
        <v>1531256</v>
      </c>
      <c r="F156" s="15"/>
      <c r="G156" s="4" t="s">
        <v>6</v>
      </c>
      <c r="H156" s="27">
        <v>40169300</v>
      </c>
      <c r="I156" s="61">
        <v>7.1312950800000001</v>
      </c>
      <c r="J156" s="25">
        <f t="shared" si="2"/>
        <v>14.26259016</v>
      </c>
    </row>
    <row r="157" spans="1:10" ht="12" customHeight="1">
      <c r="A157" s="3">
        <v>155</v>
      </c>
      <c r="B157" s="97">
        <v>2</v>
      </c>
      <c r="C157" s="98"/>
      <c r="D157" s="4" t="s">
        <v>4</v>
      </c>
      <c r="E157" s="5">
        <v>1534906</v>
      </c>
      <c r="F157" s="15"/>
      <c r="G157" s="4" t="s">
        <v>5</v>
      </c>
      <c r="H157" s="27">
        <v>73182900</v>
      </c>
      <c r="I157" s="61">
        <v>1.9424796299999998</v>
      </c>
      <c r="J157" s="25">
        <f t="shared" si="2"/>
        <v>3.8849592599999996</v>
      </c>
    </row>
    <row r="158" spans="1:10" ht="12" customHeight="1">
      <c r="A158" s="3">
        <v>156</v>
      </c>
      <c r="B158" s="97">
        <v>2</v>
      </c>
      <c r="C158" s="98"/>
      <c r="D158" s="4" t="s">
        <v>4</v>
      </c>
      <c r="E158" s="5">
        <v>1538623</v>
      </c>
      <c r="F158" s="15"/>
      <c r="G158" s="4" t="s">
        <v>6</v>
      </c>
      <c r="H158" s="27">
        <v>40169300</v>
      </c>
      <c r="I158" s="61">
        <v>4.4969733899999991</v>
      </c>
      <c r="J158" s="25">
        <f t="shared" si="2"/>
        <v>8.9939467799999981</v>
      </c>
    </row>
    <row r="159" spans="1:10" ht="12" customHeight="1">
      <c r="A159" s="3">
        <v>157</v>
      </c>
      <c r="B159" s="97">
        <v>6</v>
      </c>
      <c r="C159" s="98"/>
      <c r="D159" s="4" t="s">
        <v>4</v>
      </c>
      <c r="E159" s="5">
        <v>1554038</v>
      </c>
      <c r="F159" s="15"/>
      <c r="G159" s="4" t="s">
        <v>6</v>
      </c>
      <c r="H159" s="27">
        <v>40169300</v>
      </c>
      <c r="I159" s="61">
        <v>7.5969580049999985</v>
      </c>
      <c r="J159" s="25">
        <f t="shared" si="2"/>
        <v>45.581748029999993</v>
      </c>
    </row>
    <row r="160" spans="1:10" ht="12" customHeight="1">
      <c r="A160" s="3">
        <v>158</v>
      </c>
      <c r="B160" s="97">
        <v>1</v>
      </c>
      <c r="C160" s="98"/>
      <c r="D160" s="4" t="s">
        <v>4</v>
      </c>
      <c r="E160" s="5">
        <v>1555619</v>
      </c>
      <c r="F160" s="15"/>
      <c r="G160" s="4" t="s">
        <v>10</v>
      </c>
      <c r="H160" s="27">
        <v>40169300</v>
      </c>
      <c r="I160" s="61">
        <v>33.900260939999995</v>
      </c>
      <c r="J160" s="25">
        <f t="shared" si="2"/>
        <v>33.900260939999995</v>
      </c>
    </row>
    <row r="161" spans="1:10" ht="12" customHeight="1">
      <c r="A161" s="3">
        <v>159</v>
      </c>
      <c r="B161" s="97">
        <v>4</v>
      </c>
      <c r="C161" s="98"/>
      <c r="D161" s="4" t="s">
        <v>4</v>
      </c>
      <c r="E161" s="5">
        <v>1559127</v>
      </c>
      <c r="F161" s="15"/>
      <c r="G161" s="4" t="s">
        <v>6</v>
      </c>
      <c r="H161" s="27">
        <v>40169300</v>
      </c>
      <c r="I161" s="61">
        <v>14.555292569999997</v>
      </c>
      <c r="J161" s="25">
        <f t="shared" si="2"/>
        <v>58.221170279999988</v>
      </c>
    </row>
    <row r="162" spans="1:10" ht="12" customHeight="1">
      <c r="A162" s="3">
        <v>160</v>
      </c>
      <c r="B162" s="97">
        <v>3</v>
      </c>
      <c r="C162" s="98"/>
      <c r="D162" s="4" t="s">
        <v>4</v>
      </c>
      <c r="E162" s="5">
        <v>1565198</v>
      </c>
      <c r="F162" s="15"/>
      <c r="G162" s="4" t="s">
        <v>5</v>
      </c>
      <c r="H162" s="27">
        <v>40169300</v>
      </c>
      <c r="I162" s="61">
        <v>3.1265939250000003</v>
      </c>
      <c r="J162" s="25">
        <f t="shared" si="2"/>
        <v>9.3797817750000014</v>
      </c>
    </row>
    <row r="163" spans="1:10" ht="12" customHeight="1">
      <c r="A163" s="3">
        <v>161</v>
      </c>
      <c r="B163" s="97">
        <v>20</v>
      </c>
      <c r="C163" s="98"/>
      <c r="D163" s="4" t="s">
        <v>4</v>
      </c>
      <c r="E163" s="5">
        <v>1570670</v>
      </c>
      <c r="F163" s="15"/>
      <c r="G163" s="4" t="s">
        <v>14</v>
      </c>
      <c r="H163" s="27">
        <v>40169300</v>
      </c>
      <c r="I163" s="61">
        <v>1.3836841199999996</v>
      </c>
      <c r="J163" s="25">
        <f t="shared" si="2"/>
        <v>27.673682399999993</v>
      </c>
    </row>
    <row r="164" spans="1:10" ht="12" customHeight="1">
      <c r="A164" s="3">
        <v>162</v>
      </c>
      <c r="B164" s="97">
        <v>2</v>
      </c>
      <c r="C164" s="98"/>
      <c r="D164" s="4" t="s">
        <v>4</v>
      </c>
      <c r="E164" s="5">
        <v>1588979</v>
      </c>
      <c r="F164" s="15"/>
      <c r="G164" s="4" t="s">
        <v>6</v>
      </c>
      <c r="H164" s="27">
        <v>40169300</v>
      </c>
      <c r="I164" s="61">
        <v>15.460009109999996</v>
      </c>
      <c r="J164" s="25">
        <f t="shared" si="2"/>
        <v>30.920018219999992</v>
      </c>
    </row>
    <row r="165" spans="1:10" ht="12" customHeight="1">
      <c r="A165" s="3">
        <v>163</v>
      </c>
      <c r="B165" s="97">
        <v>10</v>
      </c>
      <c r="C165" s="98"/>
      <c r="D165" s="4" t="s">
        <v>4</v>
      </c>
      <c r="E165" s="5">
        <v>1599322</v>
      </c>
      <c r="F165" s="15"/>
      <c r="G165" s="4" t="s">
        <v>5</v>
      </c>
      <c r="H165" s="27">
        <v>40169300</v>
      </c>
      <c r="I165" s="61">
        <v>1.4502073949999998</v>
      </c>
      <c r="J165" s="25">
        <f t="shared" si="2"/>
        <v>14.502073949999998</v>
      </c>
    </row>
    <row r="166" spans="1:10" ht="12" customHeight="1">
      <c r="A166" s="3">
        <v>164</v>
      </c>
      <c r="B166" s="97">
        <v>10</v>
      </c>
      <c r="C166" s="98"/>
      <c r="D166" s="4" t="s">
        <v>4</v>
      </c>
      <c r="E166" s="5">
        <v>1606386</v>
      </c>
      <c r="F166" s="15"/>
      <c r="G166" s="4" t="s">
        <v>6</v>
      </c>
      <c r="H166" s="27">
        <v>40169300</v>
      </c>
      <c r="I166" s="61">
        <v>2.4879704850000004</v>
      </c>
      <c r="J166" s="25">
        <f t="shared" si="2"/>
        <v>24.879704850000003</v>
      </c>
    </row>
    <row r="167" spans="1:10" ht="12" customHeight="1">
      <c r="A167" s="3">
        <v>165</v>
      </c>
      <c r="B167" s="97">
        <v>2</v>
      </c>
      <c r="C167" s="98"/>
      <c r="D167" s="4" t="s">
        <v>4</v>
      </c>
      <c r="E167" s="5">
        <v>1606387</v>
      </c>
      <c r="F167" s="15"/>
      <c r="G167" s="4" t="s">
        <v>6</v>
      </c>
      <c r="H167" s="27">
        <v>40169300</v>
      </c>
      <c r="I167" s="61">
        <v>3.0201566850000003</v>
      </c>
      <c r="J167" s="25">
        <f t="shared" si="2"/>
        <v>6.0403133700000007</v>
      </c>
    </row>
    <row r="168" spans="1:10" ht="12" customHeight="1">
      <c r="A168" s="3">
        <v>166</v>
      </c>
      <c r="B168" s="97">
        <v>6</v>
      </c>
      <c r="C168" s="98"/>
      <c r="D168" s="4" t="s">
        <v>4</v>
      </c>
      <c r="E168" s="5">
        <v>1614024</v>
      </c>
      <c r="F168" s="15"/>
      <c r="G168" s="4" t="s">
        <v>8</v>
      </c>
      <c r="H168" s="27">
        <v>40169300</v>
      </c>
      <c r="I168" s="61">
        <v>9.3797817749999979</v>
      </c>
      <c r="J168" s="25">
        <f t="shared" si="2"/>
        <v>56.278690649999987</v>
      </c>
    </row>
    <row r="169" spans="1:10" ht="12" customHeight="1">
      <c r="A169" s="3">
        <v>167</v>
      </c>
      <c r="B169" s="97">
        <v>20</v>
      </c>
      <c r="C169" s="98"/>
      <c r="D169" s="4" t="s">
        <v>4</v>
      </c>
      <c r="E169" s="5">
        <v>1614511</v>
      </c>
      <c r="F169" s="15"/>
      <c r="G169" s="4" t="s">
        <v>5</v>
      </c>
      <c r="H169" s="27">
        <v>40169300</v>
      </c>
      <c r="I169" s="61">
        <v>4.4703640799999995</v>
      </c>
      <c r="J169" s="25">
        <f t="shared" si="2"/>
        <v>89.40728159999999</v>
      </c>
    </row>
    <row r="170" spans="1:10" ht="12" customHeight="1">
      <c r="A170" s="3">
        <v>168</v>
      </c>
      <c r="B170" s="97">
        <v>20</v>
      </c>
      <c r="C170" s="98"/>
      <c r="D170" s="4" t="s">
        <v>4</v>
      </c>
      <c r="E170" s="5">
        <v>1618068</v>
      </c>
      <c r="F170" s="15"/>
      <c r="G170" s="4" t="s">
        <v>5</v>
      </c>
      <c r="H170" s="27">
        <v>40169300</v>
      </c>
      <c r="I170" s="61">
        <v>2.4879704850000004</v>
      </c>
      <c r="J170" s="25">
        <f t="shared" si="2"/>
        <v>49.759409700000006</v>
      </c>
    </row>
    <row r="171" spans="1:10" ht="12" customHeight="1">
      <c r="A171" s="3">
        <v>169</v>
      </c>
      <c r="B171" s="97">
        <v>4</v>
      </c>
      <c r="C171" s="98"/>
      <c r="D171" s="4" t="s">
        <v>4</v>
      </c>
      <c r="E171" s="5">
        <v>1627473</v>
      </c>
      <c r="F171" s="15">
        <v>2720758</v>
      </c>
      <c r="G171" s="4" t="s">
        <v>5</v>
      </c>
      <c r="H171" s="27">
        <v>40169300</v>
      </c>
      <c r="I171" s="61">
        <v>4.6034106299999991</v>
      </c>
      <c r="J171" s="25">
        <f t="shared" si="2"/>
        <v>18.413642519999996</v>
      </c>
    </row>
    <row r="172" spans="1:10" ht="12" customHeight="1">
      <c r="A172" s="3">
        <v>170</v>
      </c>
      <c r="B172" s="97">
        <v>4</v>
      </c>
      <c r="C172" s="98"/>
      <c r="D172" s="4" t="s">
        <v>4</v>
      </c>
      <c r="E172" s="5">
        <v>1634565</v>
      </c>
      <c r="F172" s="15"/>
      <c r="G172" s="4" t="s">
        <v>5</v>
      </c>
      <c r="H172" s="27">
        <v>40169300</v>
      </c>
      <c r="I172" s="61">
        <v>0.25278844500000003</v>
      </c>
      <c r="J172" s="25">
        <f t="shared" si="2"/>
        <v>1.0111537800000001</v>
      </c>
    </row>
    <row r="173" spans="1:10" ht="12" customHeight="1">
      <c r="A173" s="3">
        <v>171</v>
      </c>
      <c r="B173" s="97">
        <v>6</v>
      </c>
      <c r="C173" s="98"/>
      <c r="D173" s="4" t="s">
        <v>4</v>
      </c>
      <c r="E173" s="5">
        <v>1654852</v>
      </c>
      <c r="F173" s="15"/>
      <c r="G173" s="4" t="s">
        <v>5</v>
      </c>
      <c r="H173" s="27">
        <v>40169300</v>
      </c>
      <c r="I173" s="61">
        <v>5.7609156149999992</v>
      </c>
      <c r="J173" s="25">
        <f t="shared" si="2"/>
        <v>34.565493689999997</v>
      </c>
    </row>
    <row r="174" spans="1:10" ht="12" customHeight="1">
      <c r="A174" s="3">
        <v>172</v>
      </c>
      <c r="B174" s="97">
        <v>1</v>
      </c>
      <c r="C174" s="98"/>
      <c r="D174" s="4" t="s">
        <v>4</v>
      </c>
      <c r="E174" s="4">
        <v>1654854</v>
      </c>
      <c r="F174" s="15"/>
      <c r="G174" s="4" t="s">
        <v>5</v>
      </c>
      <c r="H174" s="27">
        <v>40169300</v>
      </c>
      <c r="I174" s="61">
        <v>0.35922568499999996</v>
      </c>
      <c r="J174" s="25">
        <f t="shared" si="2"/>
        <v>0.35922568499999996</v>
      </c>
    </row>
    <row r="175" spans="1:10" ht="12" customHeight="1">
      <c r="A175" s="3">
        <v>173</v>
      </c>
      <c r="B175" s="97">
        <v>1</v>
      </c>
      <c r="C175" s="98"/>
      <c r="D175" s="4" t="s">
        <v>4</v>
      </c>
      <c r="E175" s="5">
        <v>1661495</v>
      </c>
      <c r="F175" s="15"/>
      <c r="G175" s="4" t="s">
        <v>6</v>
      </c>
      <c r="H175" s="27">
        <v>39269090</v>
      </c>
      <c r="I175" s="61">
        <v>3.5257335749999994</v>
      </c>
      <c r="J175" s="25">
        <f t="shared" si="2"/>
        <v>3.5257335749999994</v>
      </c>
    </row>
    <row r="176" spans="1:10" ht="12" customHeight="1">
      <c r="A176" s="3">
        <v>174</v>
      </c>
      <c r="B176" s="97">
        <v>24</v>
      </c>
      <c r="C176" s="98"/>
      <c r="D176" s="4" t="s">
        <v>4</v>
      </c>
      <c r="E176" s="5">
        <v>1662903</v>
      </c>
      <c r="F176" s="15"/>
      <c r="G176" s="4" t="s">
        <v>5</v>
      </c>
      <c r="H176" s="27">
        <v>40169300</v>
      </c>
      <c r="I176" s="61">
        <v>0.82488860999999969</v>
      </c>
      <c r="J176" s="25">
        <f t="shared" si="2"/>
        <v>19.797326639999994</v>
      </c>
    </row>
    <row r="177" spans="1:10" ht="12" customHeight="1">
      <c r="A177" s="3">
        <v>175</v>
      </c>
      <c r="B177" s="97">
        <v>24</v>
      </c>
      <c r="C177" s="98"/>
      <c r="D177" s="4" t="s">
        <v>4</v>
      </c>
      <c r="E177" s="5">
        <v>1662904</v>
      </c>
      <c r="F177" s="15"/>
      <c r="G177" s="4" t="s">
        <v>5</v>
      </c>
      <c r="H177" s="27">
        <v>40169300</v>
      </c>
      <c r="I177" s="61">
        <v>0.95793516000000012</v>
      </c>
      <c r="J177" s="25">
        <f t="shared" si="2"/>
        <v>22.990443840000005</v>
      </c>
    </row>
    <row r="178" spans="1:10" ht="12" customHeight="1">
      <c r="A178" s="3">
        <v>176</v>
      </c>
      <c r="B178" s="97">
        <v>2</v>
      </c>
      <c r="C178" s="98"/>
      <c r="D178" s="4" t="s">
        <v>4</v>
      </c>
      <c r="E178" s="5">
        <v>1672191</v>
      </c>
      <c r="F178" s="15"/>
      <c r="G178" s="4" t="s">
        <v>6</v>
      </c>
      <c r="H178" s="27">
        <v>40169300</v>
      </c>
      <c r="I178" s="61">
        <v>4.9094176949999992</v>
      </c>
      <c r="J178" s="25">
        <f t="shared" si="2"/>
        <v>9.8188353899999985</v>
      </c>
    </row>
    <row r="179" spans="1:10" ht="12" customHeight="1">
      <c r="A179" s="3">
        <v>177</v>
      </c>
      <c r="B179" s="97">
        <v>1</v>
      </c>
      <c r="C179" s="98"/>
      <c r="D179" s="4" t="s">
        <v>4</v>
      </c>
      <c r="E179" s="5">
        <v>1672191</v>
      </c>
      <c r="F179" s="15"/>
      <c r="G179" s="4" t="s">
        <v>6</v>
      </c>
      <c r="H179" s="27">
        <v>40169300</v>
      </c>
      <c r="I179" s="61">
        <v>4.9094176949999992</v>
      </c>
      <c r="J179" s="25">
        <f t="shared" si="2"/>
        <v>4.9094176949999992</v>
      </c>
    </row>
    <row r="180" spans="1:10" ht="12" customHeight="1">
      <c r="A180" s="3">
        <v>178</v>
      </c>
      <c r="B180" s="97">
        <v>4</v>
      </c>
      <c r="C180" s="98"/>
      <c r="D180" s="4" t="s">
        <v>4</v>
      </c>
      <c r="E180" s="5">
        <v>1672192</v>
      </c>
      <c r="F180" s="15"/>
      <c r="G180" s="4" t="s">
        <v>6</v>
      </c>
      <c r="H180" s="27">
        <v>40169300</v>
      </c>
      <c r="I180" s="61">
        <v>2.9536334100000006</v>
      </c>
      <c r="J180" s="25">
        <f t="shared" si="2"/>
        <v>11.814533640000002</v>
      </c>
    </row>
    <row r="181" spans="1:10" ht="12" customHeight="1">
      <c r="A181" s="3">
        <v>179</v>
      </c>
      <c r="B181" s="97">
        <v>4</v>
      </c>
      <c r="C181" s="98"/>
      <c r="D181" s="4" t="s">
        <v>4</v>
      </c>
      <c r="E181" s="5">
        <v>1672215</v>
      </c>
      <c r="F181" s="15"/>
      <c r="G181" s="4" t="s">
        <v>6</v>
      </c>
      <c r="H181" s="27">
        <v>40169300</v>
      </c>
      <c r="I181" s="61">
        <v>22.910615909999997</v>
      </c>
      <c r="J181" s="25">
        <f t="shared" si="2"/>
        <v>91.642463639999988</v>
      </c>
    </row>
    <row r="182" spans="1:10" ht="12" customHeight="1">
      <c r="A182" s="3">
        <v>180</v>
      </c>
      <c r="B182" s="97">
        <v>1</v>
      </c>
      <c r="C182" s="98"/>
      <c r="D182" s="4" t="s">
        <v>4</v>
      </c>
      <c r="E182" s="5">
        <v>1672217</v>
      </c>
      <c r="F182" s="15"/>
      <c r="G182" s="4" t="s">
        <v>6</v>
      </c>
      <c r="H182" s="27">
        <v>40169300</v>
      </c>
      <c r="I182" s="61">
        <v>5.0956828650000006</v>
      </c>
      <c r="J182" s="25">
        <f t="shared" si="2"/>
        <v>5.0956828650000006</v>
      </c>
    </row>
    <row r="183" spans="1:10" ht="12" customHeight="1">
      <c r="A183" s="3">
        <v>181</v>
      </c>
      <c r="B183" s="97">
        <v>1</v>
      </c>
      <c r="C183" s="98"/>
      <c r="D183" s="4" t="s">
        <v>4</v>
      </c>
      <c r="E183" s="5">
        <v>1672217</v>
      </c>
      <c r="F183" s="15"/>
      <c r="G183" s="4" t="s">
        <v>6</v>
      </c>
      <c r="H183" s="27">
        <v>40169300</v>
      </c>
      <c r="I183" s="61">
        <v>5.0956828650000006</v>
      </c>
      <c r="J183" s="25">
        <f t="shared" si="2"/>
        <v>5.0956828650000006</v>
      </c>
    </row>
    <row r="184" spans="1:10" ht="12" customHeight="1">
      <c r="A184" s="3">
        <v>182</v>
      </c>
      <c r="B184" s="97">
        <v>6</v>
      </c>
      <c r="C184" s="98"/>
      <c r="D184" s="4" t="s">
        <v>4</v>
      </c>
      <c r="E184" s="5">
        <v>1672310</v>
      </c>
      <c r="F184" s="15"/>
      <c r="G184" s="4" t="s">
        <v>6</v>
      </c>
      <c r="H184" s="27">
        <v>40169300</v>
      </c>
      <c r="I184" s="61">
        <v>1.689691185</v>
      </c>
      <c r="J184" s="25">
        <f t="shared" si="2"/>
        <v>10.13814711</v>
      </c>
    </row>
    <row r="185" spans="1:10" ht="12" customHeight="1">
      <c r="A185" s="3">
        <v>183</v>
      </c>
      <c r="B185" s="97">
        <v>3</v>
      </c>
      <c r="C185" s="98"/>
      <c r="D185" s="4" t="s">
        <v>4</v>
      </c>
      <c r="E185" s="5">
        <v>1672317</v>
      </c>
      <c r="F185" s="15" t="s">
        <v>423</v>
      </c>
      <c r="G185" s="4" t="s">
        <v>6</v>
      </c>
      <c r="H185" s="27">
        <v>40169300</v>
      </c>
      <c r="I185" s="61">
        <v>1.4635120500000003</v>
      </c>
      <c r="J185" s="25">
        <f t="shared" si="2"/>
        <v>4.3905361500000009</v>
      </c>
    </row>
    <row r="186" spans="1:10" ht="12" customHeight="1">
      <c r="A186" s="3">
        <v>184</v>
      </c>
      <c r="B186" s="97">
        <v>3</v>
      </c>
      <c r="C186" s="98"/>
      <c r="D186" s="4" t="s">
        <v>4</v>
      </c>
      <c r="E186" s="5">
        <v>1672322</v>
      </c>
      <c r="F186" s="15"/>
      <c r="G186" s="4" t="s">
        <v>15</v>
      </c>
      <c r="H186" s="27">
        <v>40169300</v>
      </c>
      <c r="I186" s="61">
        <v>2.9403287549999995</v>
      </c>
      <c r="J186" s="25">
        <f t="shared" si="2"/>
        <v>8.8209862649999984</v>
      </c>
    </row>
    <row r="187" spans="1:10" ht="12" customHeight="1">
      <c r="A187" s="3">
        <v>185</v>
      </c>
      <c r="B187" s="97">
        <v>2</v>
      </c>
      <c r="C187" s="98"/>
      <c r="D187" s="4" t="s">
        <v>4</v>
      </c>
      <c r="E187" s="5">
        <v>1672323</v>
      </c>
      <c r="F187" s="15"/>
      <c r="G187" s="4" t="s">
        <v>6</v>
      </c>
      <c r="H187" s="27">
        <v>40169300</v>
      </c>
      <c r="I187" s="61">
        <v>2.9137194449999995</v>
      </c>
      <c r="J187" s="25">
        <f t="shared" si="2"/>
        <v>5.8274388899999989</v>
      </c>
    </row>
    <row r="188" spans="1:10" ht="12" customHeight="1">
      <c r="A188" s="3">
        <v>186</v>
      </c>
      <c r="B188" s="97">
        <v>2</v>
      </c>
      <c r="C188" s="98"/>
      <c r="D188" s="4" t="s">
        <v>4</v>
      </c>
      <c r="E188" s="5">
        <v>1672330</v>
      </c>
      <c r="F188" s="15"/>
      <c r="G188" s="4" t="s">
        <v>6</v>
      </c>
      <c r="H188" s="27">
        <v>40169300</v>
      </c>
      <c r="I188" s="61">
        <v>7.5836533500000005</v>
      </c>
      <c r="J188" s="25">
        <f t="shared" si="2"/>
        <v>15.167306700000001</v>
      </c>
    </row>
    <row r="189" spans="1:10" ht="12" customHeight="1">
      <c r="A189" s="3">
        <v>187</v>
      </c>
      <c r="B189" s="97">
        <v>2</v>
      </c>
      <c r="C189" s="98"/>
      <c r="D189" s="4" t="s">
        <v>4</v>
      </c>
      <c r="E189" s="5">
        <v>1672332</v>
      </c>
      <c r="F189" s="15"/>
      <c r="G189" s="4" t="s">
        <v>15</v>
      </c>
      <c r="H189" s="27">
        <v>40169300</v>
      </c>
      <c r="I189" s="61">
        <v>5.5480411350000001</v>
      </c>
      <c r="J189" s="25">
        <f t="shared" si="2"/>
        <v>11.09608227</v>
      </c>
    </row>
    <row r="190" spans="1:10" ht="12" customHeight="1">
      <c r="A190" s="3">
        <v>188</v>
      </c>
      <c r="B190" s="97">
        <v>2</v>
      </c>
      <c r="C190" s="98"/>
      <c r="D190" s="4" t="s">
        <v>4</v>
      </c>
      <c r="E190" s="5">
        <v>1691750</v>
      </c>
      <c r="F190" s="15"/>
      <c r="G190" s="4" t="s">
        <v>6</v>
      </c>
      <c r="H190" s="27">
        <v>40169300</v>
      </c>
      <c r="I190" s="61">
        <v>8.9673374699999986</v>
      </c>
      <c r="J190" s="25">
        <f t="shared" si="2"/>
        <v>17.934674939999997</v>
      </c>
    </row>
    <row r="191" spans="1:10" ht="12" customHeight="1">
      <c r="A191" s="3">
        <v>189</v>
      </c>
      <c r="B191" s="97">
        <v>5</v>
      </c>
      <c r="C191" s="98"/>
      <c r="D191" s="4" t="s">
        <v>4</v>
      </c>
      <c r="E191" s="5">
        <v>1697442</v>
      </c>
      <c r="F191" s="15"/>
      <c r="G191" s="4" t="s">
        <v>5</v>
      </c>
      <c r="H191" s="27">
        <v>40169300</v>
      </c>
      <c r="I191" s="61">
        <v>7.0780764600000001</v>
      </c>
      <c r="J191" s="25">
        <f t="shared" si="2"/>
        <v>35.390382299999999</v>
      </c>
    </row>
    <row r="192" spans="1:10" ht="12" customHeight="1">
      <c r="A192" s="3">
        <v>190</v>
      </c>
      <c r="B192" s="97">
        <v>2</v>
      </c>
      <c r="C192" s="98"/>
      <c r="D192" s="4" t="s">
        <v>4</v>
      </c>
      <c r="E192" s="5">
        <v>1700494</v>
      </c>
      <c r="F192" s="15"/>
      <c r="G192" s="4" t="s">
        <v>16</v>
      </c>
      <c r="H192" s="27">
        <v>40169300</v>
      </c>
      <c r="I192" s="61">
        <v>86.710871519999984</v>
      </c>
      <c r="J192" s="25">
        <f t="shared" si="2"/>
        <v>173.42174303999997</v>
      </c>
    </row>
    <row r="193" spans="1:10" ht="12" customHeight="1">
      <c r="A193" s="3">
        <v>191</v>
      </c>
      <c r="B193" s="97">
        <v>10</v>
      </c>
      <c r="C193" s="98"/>
      <c r="D193" s="4" t="s">
        <v>4</v>
      </c>
      <c r="E193" s="5">
        <v>1704821</v>
      </c>
      <c r="F193" s="15"/>
      <c r="G193" s="4" t="s">
        <v>5</v>
      </c>
      <c r="H193" s="27">
        <v>40169300</v>
      </c>
      <c r="I193" s="61">
        <v>8.4218466149999998</v>
      </c>
      <c r="J193" s="25">
        <f t="shared" si="2"/>
        <v>84.218466149999998</v>
      </c>
    </row>
    <row r="194" spans="1:10" ht="12" customHeight="1">
      <c r="A194" s="3">
        <v>192</v>
      </c>
      <c r="B194" s="97">
        <v>10</v>
      </c>
      <c r="C194" s="98"/>
      <c r="D194" s="4" t="s">
        <v>4</v>
      </c>
      <c r="E194" s="5">
        <v>1705715</v>
      </c>
      <c r="F194" s="15"/>
      <c r="G194" s="4" t="s">
        <v>5</v>
      </c>
      <c r="H194" s="27">
        <v>40169300</v>
      </c>
      <c r="I194" s="61">
        <v>1.1841142949999999</v>
      </c>
      <c r="J194" s="25">
        <f t="shared" si="2"/>
        <v>11.841142949999998</v>
      </c>
    </row>
    <row r="195" spans="1:10" ht="12" customHeight="1">
      <c r="A195" s="3">
        <v>193</v>
      </c>
      <c r="B195" s="97">
        <v>2</v>
      </c>
      <c r="C195" s="98"/>
      <c r="D195" s="4" t="s">
        <v>4</v>
      </c>
      <c r="E195" s="5">
        <v>1711174</v>
      </c>
      <c r="F195" s="15"/>
      <c r="G195" s="4" t="s">
        <v>10</v>
      </c>
      <c r="H195" s="27">
        <v>40169300</v>
      </c>
      <c r="I195" s="61">
        <v>0.57210016499999994</v>
      </c>
      <c r="J195" s="25">
        <f t="shared" si="2"/>
        <v>1.1442003299999999</v>
      </c>
    </row>
    <row r="196" spans="1:10" ht="12" customHeight="1">
      <c r="A196" s="3">
        <v>194</v>
      </c>
      <c r="B196" s="97">
        <v>1</v>
      </c>
      <c r="C196" s="98"/>
      <c r="D196" s="4" t="s">
        <v>4</v>
      </c>
      <c r="E196" s="5">
        <v>1731007</v>
      </c>
      <c r="F196" s="15"/>
      <c r="G196" s="4" t="s">
        <v>6</v>
      </c>
      <c r="H196" s="27">
        <v>40169300</v>
      </c>
      <c r="I196" s="61">
        <v>7.5038254199999974</v>
      </c>
      <c r="J196" s="25">
        <f t="shared" ref="J196:J259" si="3">I196*B196</f>
        <v>7.5038254199999974</v>
      </c>
    </row>
    <row r="197" spans="1:10" ht="12" customHeight="1">
      <c r="A197" s="3">
        <v>195</v>
      </c>
      <c r="B197" s="97">
        <v>6</v>
      </c>
      <c r="C197" s="98"/>
      <c r="D197" s="4" t="s">
        <v>4</v>
      </c>
      <c r="E197" s="5">
        <v>1735549</v>
      </c>
      <c r="F197" s="15"/>
      <c r="G197" s="4" t="s">
        <v>5</v>
      </c>
      <c r="H197" s="27">
        <v>40169300</v>
      </c>
      <c r="I197" s="61">
        <v>0.63862343999999993</v>
      </c>
      <c r="J197" s="25">
        <f t="shared" si="3"/>
        <v>3.8317406399999996</v>
      </c>
    </row>
    <row r="198" spans="1:10" ht="12" customHeight="1">
      <c r="A198" s="3">
        <v>196</v>
      </c>
      <c r="B198" s="97">
        <v>1</v>
      </c>
      <c r="C198" s="98"/>
      <c r="D198" s="4" t="s">
        <v>4</v>
      </c>
      <c r="E198" s="5">
        <v>1757896</v>
      </c>
      <c r="F198" s="15"/>
      <c r="G198" s="4" t="s">
        <v>5</v>
      </c>
      <c r="H198" s="27">
        <v>40169300</v>
      </c>
      <c r="I198" s="61">
        <v>1.689691185</v>
      </c>
      <c r="J198" s="25">
        <f t="shared" si="3"/>
        <v>1.689691185</v>
      </c>
    </row>
    <row r="199" spans="1:10" ht="12" customHeight="1">
      <c r="A199" s="3">
        <v>197</v>
      </c>
      <c r="B199" s="97">
        <v>2</v>
      </c>
      <c r="C199" s="98"/>
      <c r="D199" s="4" t="s">
        <v>4</v>
      </c>
      <c r="E199" s="5">
        <v>1757898</v>
      </c>
      <c r="F199" s="15"/>
      <c r="G199" s="4" t="s">
        <v>5</v>
      </c>
      <c r="H199" s="27">
        <v>40169300</v>
      </c>
      <c r="I199" s="61">
        <v>0.62531878500000004</v>
      </c>
      <c r="J199" s="25">
        <f t="shared" si="3"/>
        <v>1.2506375700000001</v>
      </c>
    </row>
    <row r="200" spans="1:10" ht="12" customHeight="1">
      <c r="A200" s="3">
        <v>198</v>
      </c>
      <c r="B200" s="97">
        <v>1</v>
      </c>
      <c r="C200" s="98"/>
      <c r="D200" s="4" t="s">
        <v>4</v>
      </c>
      <c r="E200" s="5">
        <v>1757900</v>
      </c>
      <c r="F200" s="15"/>
      <c r="G200" s="4" t="s">
        <v>5</v>
      </c>
      <c r="H200" s="27">
        <v>40169300</v>
      </c>
      <c r="I200" s="61">
        <v>0.53218620000000005</v>
      </c>
      <c r="J200" s="25">
        <f t="shared" si="3"/>
        <v>0.53218620000000005</v>
      </c>
    </row>
    <row r="201" spans="1:10" ht="12" customHeight="1">
      <c r="A201" s="3">
        <v>199</v>
      </c>
      <c r="B201" s="97">
        <v>2</v>
      </c>
      <c r="C201" s="98"/>
      <c r="D201" s="4" t="s">
        <v>4</v>
      </c>
      <c r="E201" s="5">
        <v>1764983</v>
      </c>
      <c r="F201" s="15"/>
      <c r="G201" s="4" t="s">
        <v>10</v>
      </c>
      <c r="H201" s="27">
        <v>40169300</v>
      </c>
      <c r="I201" s="61">
        <v>0.59427458999999994</v>
      </c>
      <c r="J201" s="25">
        <f t="shared" si="3"/>
        <v>1.1885491799999999</v>
      </c>
    </row>
    <row r="202" spans="1:10" ht="12" customHeight="1">
      <c r="A202" s="3">
        <v>200</v>
      </c>
      <c r="B202" s="97">
        <v>10</v>
      </c>
      <c r="C202" s="98"/>
      <c r="D202" s="4" t="s">
        <v>4</v>
      </c>
      <c r="E202" s="5">
        <v>1786567</v>
      </c>
      <c r="F202" s="15"/>
      <c r="G202" s="4" t="s">
        <v>5</v>
      </c>
      <c r="H202" s="27">
        <v>40169300</v>
      </c>
      <c r="I202" s="61">
        <v>6.6523275000000007E-2</v>
      </c>
      <c r="J202" s="25">
        <f t="shared" si="3"/>
        <v>0.66523275000000004</v>
      </c>
    </row>
    <row r="203" spans="1:10" ht="12" customHeight="1">
      <c r="A203" s="3">
        <v>201</v>
      </c>
      <c r="B203" s="97">
        <v>10</v>
      </c>
      <c r="C203" s="98"/>
      <c r="D203" s="4" t="s">
        <v>4</v>
      </c>
      <c r="E203" s="5">
        <v>1798128</v>
      </c>
      <c r="F203" s="15"/>
      <c r="G203" s="4" t="s">
        <v>6</v>
      </c>
      <c r="H203" s="27">
        <v>40169300</v>
      </c>
      <c r="I203" s="61">
        <v>0.77166998999999992</v>
      </c>
      <c r="J203" s="25">
        <f t="shared" si="3"/>
        <v>7.7166998999999992</v>
      </c>
    </row>
    <row r="204" spans="1:10" ht="12" customHeight="1">
      <c r="A204" s="3">
        <v>202</v>
      </c>
      <c r="B204" s="97">
        <v>5</v>
      </c>
      <c r="C204" s="98"/>
      <c r="D204" s="4" t="s">
        <v>4</v>
      </c>
      <c r="E204" s="5">
        <v>1853241</v>
      </c>
      <c r="F204" s="15"/>
      <c r="G204" s="4" t="s">
        <v>5</v>
      </c>
      <c r="H204" s="27">
        <v>40169300</v>
      </c>
      <c r="I204" s="61">
        <v>4.31957799</v>
      </c>
      <c r="J204" s="25">
        <f t="shared" si="3"/>
        <v>21.597889949999999</v>
      </c>
    </row>
    <row r="205" spans="1:10" ht="12" customHeight="1">
      <c r="A205" s="3">
        <v>203</v>
      </c>
      <c r="B205" s="97">
        <v>4</v>
      </c>
      <c r="C205" s="98"/>
      <c r="D205" s="4" t="s">
        <v>4</v>
      </c>
      <c r="E205" s="5">
        <v>1853503</v>
      </c>
      <c r="F205" s="15"/>
      <c r="G205" s="4" t="s">
        <v>5</v>
      </c>
      <c r="H205" s="27">
        <v>40169300</v>
      </c>
      <c r="I205" s="61">
        <v>1.822737735</v>
      </c>
      <c r="J205" s="25">
        <f t="shared" si="3"/>
        <v>7.2909509400000001</v>
      </c>
    </row>
    <row r="206" spans="1:10" ht="12" customHeight="1">
      <c r="A206" s="3">
        <v>204</v>
      </c>
      <c r="B206" s="97">
        <v>6</v>
      </c>
      <c r="C206" s="98"/>
      <c r="D206" s="4" t="s">
        <v>4</v>
      </c>
      <c r="E206" s="5">
        <v>1899763</v>
      </c>
      <c r="F206" s="15"/>
      <c r="G206" s="4" t="s">
        <v>5</v>
      </c>
      <c r="H206" s="27">
        <v>40169300</v>
      </c>
      <c r="I206" s="61">
        <v>0.67853740499999993</v>
      </c>
      <c r="J206" s="25">
        <f t="shared" si="3"/>
        <v>4.0712244299999991</v>
      </c>
    </row>
    <row r="207" spans="1:10" ht="12" customHeight="1">
      <c r="A207" s="3">
        <v>205</v>
      </c>
      <c r="B207" s="97">
        <v>12</v>
      </c>
      <c r="C207" s="98"/>
      <c r="D207" s="4" t="s">
        <v>4</v>
      </c>
      <c r="E207" s="5">
        <v>1907673</v>
      </c>
      <c r="F207" s="15"/>
      <c r="G207" s="4" t="s">
        <v>5</v>
      </c>
      <c r="H207" s="27">
        <v>40169300</v>
      </c>
      <c r="I207" s="61">
        <v>1.822737735</v>
      </c>
      <c r="J207" s="25">
        <f t="shared" si="3"/>
        <v>21.872852819999999</v>
      </c>
    </row>
    <row r="208" spans="1:10" ht="12" customHeight="1">
      <c r="A208" s="3">
        <v>206</v>
      </c>
      <c r="B208" s="97">
        <v>1</v>
      </c>
      <c r="C208" s="98"/>
      <c r="D208" s="4" t="s">
        <v>4</v>
      </c>
      <c r="E208" s="5">
        <v>1907674</v>
      </c>
      <c r="F208" s="15"/>
      <c r="G208" s="4" t="s">
        <v>5</v>
      </c>
      <c r="H208" s="27">
        <v>40169300</v>
      </c>
      <c r="I208" s="61">
        <v>2.5278844499999997</v>
      </c>
      <c r="J208" s="25">
        <f t="shared" si="3"/>
        <v>2.5278844499999997</v>
      </c>
    </row>
    <row r="209" spans="1:10" ht="12" customHeight="1">
      <c r="A209" s="3">
        <v>207</v>
      </c>
      <c r="B209" s="97">
        <v>15</v>
      </c>
      <c r="C209" s="98"/>
      <c r="D209" s="4" t="s">
        <v>4</v>
      </c>
      <c r="E209" s="5">
        <v>1912962</v>
      </c>
      <c r="F209" s="15"/>
      <c r="G209" s="4" t="s">
        <v>5</v>
      </c>
      <c r="H209" s="27">
        <v>40169300</v>
      </c>
      <c r="I209" s="61">
        <v>1.5300353249999996</v>
      </c>
      <c r="J209" s="25">
        <f t="shared" si="3"/>
        <v>22.950529874999994</v>
      </c>
    </row>
    <row r="210" spans="1:10" ht="12" customHeight="1">
      <c r="A210" s="3">
        <v>208</v>
      </c>
      <c r="B210" s="97">
        <v>4</v>
      </c>
      <c r="C210" s="98"/>
      <c r="D210" s="4" t="s">
        <v>4</v>
      </c>
      <c r="E210" s="5">
        <v>1915646</v>
      </c>
      <c r="F210" s="15"/>
      <c r="G210" s="4" t="s">
        <v>6</v>
      </c>
      <c r="H210" s="27">
        <v>40169300</v>
      </c>
      <c r="I210" s="61">
        <v>7.8674859899999978</v>
      </c>
      <c r="J210" s="25">
        <f t="shared" si="3"/>
        <v>31.469943959999991</v>
      </c>
    </row>
    <row r="211" spans="1:10" ht="12" customHeight="1">
      <c r="A211" s="3">
        <v>209</v>
      </c>
      <c r="B211" s="97">
        <v>12</v>
      </c>
      <c r="C211" s="98"/>
      <c r="D211" s="4" t="s">
        <v>4</v>
      </c>
      <c r="E211" s="5">
        <v>1927506</v>
      </c>
      <c r="F211" s="15"/>
      <c r="G211" s="4" t="s">
        <v>5</v>
      </c>
      <c r="H211" s="27">
        <v>40169300</v>
      </c>
      <c r="I211" s="61">
        <v>7.0958160000000006E-2</v>
      </c>
      <c r="J211" s="25">
        <f t="shared" si="3"/>
        <v>0.85149792000000013</v>
      </c>
    </row>
    <row r="212" spans="1:10" ht="12" customHeight="1">
      <c r="A212" s="3">
        <v>210</v>
      </c>
      <c r="B212" s="97">
        <v>6</v>
      </c>
      <c r="C212" s="98"/>
      <c r="D212" s="4" t="s">
        <v>4</v>
      </c>
      <c r="E212" s="5">
        <v>1927508</v>
      </c>
      <c r="F212" s="15"/>
      <c r="G212" s="4" t="s">
        <v>5</v>
      </c>
      <c r="H212" s="27">
        <v>40169300</v>
      </c>
      <c r="I212" s="61">
        <v>0.45235827000000001</v>
      </c>
      <c r="J212" s="25">
        <f t="shared" si="3"/>
        <v>2.7141496200000002</v>
      </c>
    </row>
    <row r="213" spans="1:10" ht="12" customHeight="1">
      <c r="A213" s="3">
        <v>211</v>
      </c>
      <c r="B213" s="97">
        <v>12</v>
      </c>
      <c r="C213" s="98"/>
      <c r="D213" s="4" t="s">
        <v>4</v>
      </c>
      <c r="E213" s="5">
        <v>1927510</v>
      </c>
      <c r="F213" s="15"/>
      <c r="G213" s="4" t="s">
        <v>5</v>
      </c>
      <c r="H213" s="27">
        <v>40169300</v>
      </c>
      <c r="I213" s="61">
        <v>0.37253034000000002</v>
      </c>
      <c r="J213" s="25">
        <f t="shared" si="3"/>
        <v>4.4703640800000004</v>
      </c>
    </row>
    <row r="214" spans="1:10" ht="12" customHeight="1">
      <c r="A214" s="3">
        <v>212</v>
      </c>
      <c r="B214" s="97">
        <v>12</v>
      </c>
      <c r="C214" s="98"/>
      <c r="D214" s="4" t="s">
        <v>4</v>
      </c>
      <c r="E214" s="5">
        <v>1927512</v>
      </c>
      <c r="F214" s="15"/>
      <c r="G214" s="4" t="s">
        <v>5</v>
      </c>
      <c r="H214" s="27">
        <v>40169300</v>
      </c>
      <c r="I214" s="61">
        <v>0.4346187299999999</v>
      </c>
      <c r="J214" s="25">
        <f t="shared" si="3"/>
        <v>5.2154247599999985</v>
      </c>
    </row>
    <row r="215" spans="1:10" ht="12" customHeight="1">
      <c r="A215" s="3">
        <v>213</v>
      </c>
      <c r="B215" s="97">
        <v>6</v>
      </c>
      <c r="C215" s="98"/>
      <c r="D215" s="4" t="s">
        <v>4</v>
      </c>
      <c r="E215" s="5">
        <v>1927513</v>
      </c>
      <c r="F215" s="15"/>
      <c r="G215" s="4" t="s">
        <v>5</v>
      </c>
      <c r="H215" s="27">
        <v>40169300</v>
      </c>
      <c r="I215" s="61">
        <v>0.39913965000000001</v>
      </c>
      <c r="J215" s="25">
        <f t="shared" si="3"/>
        <v>2.3948379000000002</v>
      </c>
    </row>
    <row r="216" spans="1:10" ht="12" customHeight="1">
      <c r="A216" s="3">
        <v>214</v>
      </c>
      <c r="B216" s="97">
        <v>6</v>
      </c>
      <c r="C216" s="98"/>
      <c r="D216" s="4" t="s">
        <v>4</v>
      </c>
      <c r="E216" s="5">
        <v>1927514</v>
      </c>
      <c r="F216" s="15"/>
      <c r="G216" s="4" t="s">
        <v>5</v>
      </c>
      <c r="H216" s="27">
        <v>40169300</v>
      </c>
      <c r="I216" s="61">
        <v>0.27939775499999997</v>
      </c>
      <c r="J216" s="25">
        <f t="shared" si="3"/>
        <v>1.6763865299999998</v>
      </c>
    </row>
    <row r="217" spans="1:10" ht="12" customHeight="1">
      <c r="A217" s="3">
        <v>215</v>
      </c>
      <c r="B217" s="97">
        <v>12</v>
      </c>
      <c r="C217" s="98"/>
      <c r="D217" s="4" t="s">
        <v>4</v>
      </c>
      <c r="E217" s="4">
        <v>1927515</v>
      </c>
      <c r="F217" s="15"/>
      <c r="G217" s="4" t="s">
        <v>5</v>
      </c>
      <c r="H217" s="27">
        <v>40169300</v>
      </c>
      <c r="I217" s="61">
        <v>0.34592102999999991</v>
      </c>
      <c r="J217" s="25">
        <f t="shared" si="3"/>
        <v>4.1510523599999987</v>
      </c>
    </row>
    <row r="218" spans="1:10" ht="12" customHeight="1">
      <c r="A218" s="3">
        <v>216</v>
      </c>
      <c r="B218" s="97">
        <v>20</v>
      </c>
      <c r="C218" s="98"/>
      <c r="D218" s="4" t="s">
        <v>4</v>
      </c>
      <c r="E218" s="5">
        <v>1949584</v>
      </c>
      <c r="F218" s="15"/>
      <c r="G218" s="4" t="s">
        <v>5</v>
      </c>
      <c r="H218" s="27">
        <v>40169300</v>
      </c>
      <c r="I218" s="61">
        <v>2.275096005</v>
      </c>
      <c r="J218" s="25">
        <f t="shared" si="3"/>
        <v>45.5019201</v>
      </c>
    </row>
    <row r="219" spans="1:10" ht="12" customHeight="1">
      <c r="A219" s="3">
        <v>217</v>
      </c>
      <c r="B219" s="97">
        <v>12</v>
      </c>
      <c r="C219" s="98"/>
      <c r="D219" s="4" t="s">
        <v>4</v>
      </c>
      <c r="E219" s="5">
        <v>1952139</v>
      </c>
      <c r="F219" s="15"/>
      <c r="G219" s="4" t="s">
        <v>6</v>
      </c>
      <c r="H219" s="27">
        <v>40169300</v>
      </c>
      <c r="I219" s="61">
        <v>0.15965585999999998</v>
      </c>
      <c r="J219" s="25">
        <f t="shared" si="3"/>
        <v>1.9158703199999998</v>
      </c>
    </row>
    <row r="220" spans="1:10" ht="12" customHeight="1">
      <c r="A220" s="3">
        <v>218</v>
      </c>
      <c r="B220" s="97">
        <v>6</v>
      </c>
      <c r="C220" s="98"/>
      <c r="D220" s="4" t="s">
        <v>4</v>
      </c>
      <c r="E220" s="5">
        <v>1973698</v>
      </c>
      <c r="F220" s="15"/>
      <c r="G220" s="4" t="s">
        <v>5</v>
      </c>
      <c r="H220" s="27">
        <v>40169300</v>
      </c>
      <c r="I220" s="61">
        <v>0.15965585999999998</v>
      </c>
      <c r="J220" s="25">
        <f t="shared" si="3"/>
        <v>0.9579351599999999</v>
      </c>
    </row>
    <row r="221" spans="1:10" ht="12" customHeight="1">
      <c r="A221" s="3">
        <v>219</v>
      </c>
      <c r="B221" s="97">
        <v>2</v>
      </c>
      <c r="C221" s="98"/>
      <c r="D221" s="4" t="s">
        <v>4</v>
      </c>
      <c r="E221" s="5">
        <v>1978006</v>
      </c>
      <c r="F221" s="15"/>
      <c r="G221" s="4" t="s">
        <v>5</v>
      </c>
      <c r="H221" s="27">
        <v>40169300</v>
      </c>
      <c r="I221" s="61">
        <v>2.328314625</v>
      </c>
      <c r="J221" s="25">
        <f t="shared" si="3"/>
        <v>4.6566292499999999</v>
      </c>
    </row>
    <row r="222" spans="1:10" ht="12" customHeight="1">
      <c r="A222" s="3">
        <v>220</v>
      </c>
      <c r="B222" s="97">
        <v>5</v>
      </c>
      <c r="C222" s="98"/>
      <c r="D222" s="4" t="s">
        <v>4</v>
      </c>
      <c r="E222" s="5">
        <v>1999252</v>
      </c>
      <c r="F222" s="15"/>
      <c r="G222" s="4" t="s">
        <v>5</v>
      </c>
      <c r="H222" s="27">
        <v>40169300</v>
      </c>
      <c r="I222" s="61">
        <v>0.74506068000000003</v>
      </c>
      <c r="J222" s="25">
        <f t="shared" si="3"/>
        <v>3.7253034</v>
      </c>
    </row>
    <row r="223" spans="1:10" ht="12" customHeight="1">
      <c r="A223" s="3">
        <v>221</v>
      </c>
      <c r="B223" s="97">
        <v>1</v>
      </c>
      <c r="C223" s="98"/>
      <c r="D223" s="4" t="s">
        <v>4</v>
      </c>
      <c r="E223" s="4" t="s">
        <v>17</v>
      </c>
      <c r="F223" s="15" t="s">
        <v>424</v>
      </c>
      <c r="G223" s="4" t="s">
        <v>8</v>
      </c>
      <c r="H223" s="27">
        <v>40169300</v>
      </c>
      <c r="I223" s="61">
        <v>6.6878065799999993</v>
      </c>
      <c r="J223" s="25">
        <f t="shared" si="3"/>
        <v>6.6878065799999993</v>
      </c>
    </row>
    <row r="224" spans="1:10" ht="12" customHeight="1">
      <c r="A224" s="3">
        <v>222</v>
      </c>
      <c r="B224" s="97">
        <v>10</v>
      </c>
      <c r="C224" s="98"/>
      <c r="D224" s="4" t="s">
        <v>4</v>
      </c>
      <c r="E224" s="4" t="s">
        <v>18</v>
      </c>
      <c r="F224" s="15"/>
      <c r="G224" s="4" t="s">
        <v>5</v>
      </c>
      <c r="H224" s="27">
        <v>40169300</v>
      </c>
      <c r="I224" s="61">
        <v>1.4768167050000003</v>
      </c>
      <c r="J224" s="25">
        <f t="shared" si="3"/>
        <v>14.768167050000002</v>
      </c>
    </row>
    <row r="225" spans="1:10" ht="12" customHeight="1">
      <c r="A225" s="3">
        <v>223</v>
      </c>
      <c r="B225" s="97">
        <v>4</v>
      </c>
      <c r="C225" s="98"/>
      <c r="D225" s="4" t="s">
        <v>4</v>
      </c>
      <c r="E225" s="4" t="s">
        <v>19</v>
      </c>
      <c r="F225" s="15"/>
      <c r="G225" s="4" t="s">
        <v>5</v>
      </c>
      <c r="H225" s="27">
        <v>40169300</v>
      </c>
      <c r="I225" s="61">
        <v>0.10643723999999999</v>
      </c>
      <c r="J225" s="25">
        <f t="shared" si="3"/>
        <v>0.42574895999999995</v>
      </c>
    </row>
    <row r="226" spans="1:10" ht="12" customHeight="1">
      <c r="A226" s="3">
        <v>224</v>
      </c>
      <c r="B226" s="97">
        <v>4</v>
      </c>
      <c r="C226" s="98"/>
      <c r="D226" s="4" t="s">
        <v>4</v>
      </c>
      <c r="E226" s="4" t="s">
        <v>20</v>
      </c>
      <c r="F226" s="15"/>
      <c r="G226" s="4" t="s">
        <v>5</v>
      </c>
      <c r="H226" s="27">
        <v>40169300</v>
      </c>
      <c r="I226" s="61">
        <v>0.18626517000000001</v>
      </c>
      <c r="J226" s="25">
        <f t="shared" si="3"/>
        <v>0.74506068000000003</v>
      </c>
    </row>
    <row r="227" spans="1:10" ht="12" customHeight="1">
      <c r="A227" s="3">
        <v>225</v>
      </c>
      <c r="B227" s="97">
        <v>50</v>
      </c>
      <c r="C227" s="98"/>
      <c r="D227" s="4" t="s">
        <v>4</v>
      </c>
      <c r="E227" s="4" t="s">
        <v>21</v>
      </c>
      <c r="F227" s="15"/>
      <c r="G227" s="4" t="s">
        <v>5</v>
      </c>
      <c r="H227" s="27">
        <v>40169300</v>
      </c>
      <c r="I227" s="61">
        <v>0.25278844500000003</v>
      </c>
      <c r="J227" s="25">
        <f t="shared" si="3"/>
        <v>12.639422250000001</v>
      </c>
    </row>
    <row r="228" spans="1:10" ht="12" customHeight="1">
      <c r="A228" s="3">
        <v>226</v>
      </c>
      <c r="B228" s="97">
        <v>10</v>
      </c>
      <c r="C228" s="98"/>
      <c r="D228" s="4" t="s">
        <v>4</v>
      </c>
      <c r="E228" s="4" t="s">
        <v>22</v>
      </c>
      <c r="F228" s="15"/>
      <c r="G228" s="4" t="s">
        <v>5</v>
      </c>
      <c r="H228" s="27">
        <v>40169300</v>
      </c>
      <c r="I228" s="61">
        <v>0.45235827000000001</v>
      </c>
      <c r="J228" s="25">
        <f t="shared" si="3"/>
        <v>4.5235827000000004</v>
      </c>
    </row>
    <row r="229" spans="1:10" ht="12" customHeight="1">
      <c r="A229" s="3">
        <v>227</v>
      </c>
      <c r="B229" s="97">
        <v>20</v>
      </c>
      <c r="C229" s="98"/>
      <c r="D229" s="4" t="s">
        <v>4</v>
      </c>
      <c r="E229" s="4" t="s">
        <v>23</v>
      </c>
      <c r="F229" s="15"/>
      <c r="G229" s="4" t="s">
        <v>5</v>
      </c>
      <c r="H229" s="27">
        <v>40169300</v>
      </c>
      <c r="I229" s="61">
        <v>3.9913964999999996E-2</v>
      </c>
      <c r="J229" s="25">
        <f t="shared" si="3"/>
        <v>0.79827929999999991</v>
      </c>
    </row>
    <row r="230" spans="1:10" ht="12" customHeight="1">
      <c r="A230" s="3">
        <v>228</v>
      </c>
      <c r="B230" s="97">
        <v>10</v>
      </c>
      <c r="C230" s="98"/>
      <c r="D230" s="4" t="s">
        <v>4</v>
      </c>
      <c r="E230" s="4" t="s">
        <v>24</v>
      </c>
      <c r="F230" s="15"/>
      <c r="G230" s="4" t="s">
        <v>5</v>
      </c>
      <c r="H230" s="27">
        <v>40169300</v>
      </c>
      <c r="I230" s="61">
        <v>0.59870947500000005</v>
      </c>
      <c r="J230" s="25">
        <f t="shared" si="3"/>
        <v>5.9870947500000007</v>
      </c>
    </row>
    <row r="231" spans="1:10" ht="12" customHeight="1">
      <c r="A231" s="3">
        <v>229</v>
      </c>
      <c r="B231" s="97">
        <v>10</v>
      </c>
      <c r="C231" s="98"/>
      <c r="D231" s="4" t="s">
        <v>4</v>
      </c>
      <c r="E231" s="4" t="s">
        <v>25</v>
      </c>
      <c r="F231" s="15"/>
      <c r="G231" s="4" t="s">
        <v>5</v>
      </c>
      <c r="H231" s="27">
        <v>40169300</v>
      </c>
      <c r="I231" s="61">
        <v>1.822737735</v>
      </c>
      <c r="J231" s="25">
        <f t="shared" si="3"/>
        <v>18.227377350000001</v>
      </c>
    </row>
    <row r="232" spans="1:10" ht="12" customHeight="1">
      <c r="A232" s="3">
        <v>230</v>
      </c>
      <c r="B232" s="97">
        <v>20</v>
      </c>
      <c r="C232" s="98"/>
      <c r="D232" s="4" t="s">
        <v>4</v>
      </c>
      <c r="E232" s="4" t="s">
        <v>26</v>
      </c>
      <c r="F232" s="15"/>
      <c r="G232" s="4" t="s">
        <v>5</v>
      </c>
      <c r="H232" s="27">
        <v>40169300</v>
      </c>
      <c r="I232" s="61">
        <v>0.10643723999999999</v>
      </c>
      <c r="J232" s="25">
        <f t="shared" si="3"/>
        <v>2.1287447999999998</v>
      </c>
    </row>
    <row r="233" spans="1:10" ht="12" customHeight="1">
      <c r="A233" s="3">
        <v>231</v>
      </c>
      <c r="B233" s="97">
        <v>10</v>
      </c>
      <c r="C233" s="98"/>
      <c r="D233" s="4" t="s">
        <v>4</v>
      </c>
      <c r="E233" s="4" t="s">
        <v>27</v>
      </c>
      <c r="F233" s="15"/>
      <c r="G233" s="4" t="s">
        <v>5</v>
      </c>
      <c r="H233" s="27">
        <v>40169300</v>
      </c>
      <c r="I233" s="61">
        <v>1.0643724000000001</v>
      </c>
      <c r="J233" s="25">
        <f t="shared" si="3"/>
        <v>10.643724000000001</v>
      </c>
    </row>
    <row r="234" spans="1:10" ht="12" customHeight="1">
      <c r="A234" s="3">
        <v>232</v>
      </c>
      <c r="B234" s="97">
        <v>10</v>
      </c>
      <c r="C234" s="98"/>
      <c r="D234" s="4" t="s">
        <v>4</v>
      </c>
      <c r="E234" s="4" t="s">
        <v>28</v>
      </c>
      <c r="F234" s="15"/>
      <c r="G234" s="4" t="s">
        <v>5</v>
      </c>
      <c r="H234" s="27">
        <v>40169300</v>
      </c>
      <c r="I234" s="61">
        <v>0.53218620000000005</v>
      </c>
      <c r="J234" s="25">
        <f t="shared" si="3"/>
        <v>5.3218620000000003</v>
      </c>
    </row>
    <row r="235" spans="1:10" ht="12" customHeight="1">
      <c r="A235" s="3">
        <v>233</v>
      </c>
      <c r="B235" s="97">
        <v>2</v>
      </c>
      <c r="C235" s="98"/>
      <c r="D235" s="4" t="s">
        <v>4</v>
      </c>
      <c r="E235" s="4" t="s">
        <v>29</v>
      </c>
      <c r="F235" s="15"/>
      <c r="G235" s="4" t="s">
        <v>10</v>
      </c>
      <c r="H235" s="27">
        <v>40169300</v>
      </c>
      <c r="I235" s="61">
        <v>5.348471309999999</v>
      </c>
      <c r="J235" s="25">
        <f t="shared" si="3"/>
        <v>10.696942619999998</v>
      </c>
    </row>
    <row r="236" spans="1:10" ht="12" customHeight="1">
      <c r="A236" s="3">
        <v>234</v>
      </c>
      <c r="B236" s="97">
        <v>40</v>
      </c>
      <c r="C236" s="98"/>
      <c r="D236" s="4" t="s">
        <v>4</v>
      </c>
      <c r="E236" s="4" t="s">
        <v>30</v>
      </c>
      <c r="F236" s="15"/>
      <c r="G236" s="4" t="s">
        <v>6</v>
      </c>
      <c r="H236" s="27">
        <v>40169300</v>
      </c>
      <c r="I236" s="61">
        <v>0.95793516000000012</v>
      </c>
      <c r="J236" s="25">
        <f t="shared" si="3"/>
        <v>38.317406400000003</v>
      </c>
    </row>
    <row r="237" spans="1:10" ht="12" customHeight="1">
      <c r="A237" s="3">
        <v>235</v>
      </c>
      <c r="B237" s="97">
        <v>100</v>
      </c>
      <c r="C237" s="98"/>
      <c r="D237" s="4" t="s">
        <v>4</v>
      </c>
      <c r="E237" s="4" t="s">
        <v>31</v>
      </c>
      <c r="F237" s="15"/>
      <c r="G237" s="4" t="s">
        <v>6</v>
      </c>
      <c r="H237" s="27">
        <v>40169300</v>
      </c>
      <c r="I237" s="61">
        <v>0.69184205999999981</v>
      </c>
      <c r="J237" s="25">
        <f t="shared" si="3"/>
        <v>69.184205999999975</v>
      </c>
    </row>
    <row r="238" spans="1:10" ht="12" customHeight="1">
      <c r="A238" s="3">
        <v>236</v>
      </c>
      <c r="B238" s="97">
        <v>15</v>
      </c>
      <c r="C238" s="98"/>
      <c r="D238" s="4" t="s">
        <v>4</v>
      </c>
      <c r="E238" s="4" t="s">
        <v>32</v>
      </c>
      <c r="F238" s="15"/>
      <c r="G238" s="4" t="s">
        <v>6</v>
      </c>
      <c r="H238" s="27">
        <v>40169300</v>
      </c>
      <c r="I238" s="61">
        <v>0.45235827000000001</v>
      </c>
      <c r="J238" s="25">
        <f t="shared" si="3"/>
        <v>6.7853740499999997</v>
      </c>
    </row>
    <row r="239" spans="1:10" ht="12" customHeight="1">
      <c r="A239" s="3">
        <v>237</v>
      </c>
      <c r="B239" s="97">
        <v>15</v>
      </c>
      <c r="C239" s="98"/>
      <c r="D239" s="4" t="s">
        <v>4</v>
      </c>
      <c r="E239" s="4" t="s">
        <v>33</v>
      </c>
      <c r="F239" s="15"/>
      <c r="G239" s="4" t="s">
        <v>6</v>
      </c>
      <c r="H239" s="27">
        <v>40169300</v>
      </c>
      <c r="I239" s="61">
        <v>0.55879550999999994</v>
      </c>
      <c r="J239" s="25">
        <f t="shared" si="3"/>
        <v>8.3819326499999995</v>
      </c>
    </row>
    <row r="240" spans="1:10" ht="12" customHeight="1">
      <c r="A240" s="3">
        <v>238</v>
      </c>
      <c r="B240" s="97">
        <v>50</v>
      </c>
      <c r="C240" s="98"/>
      <c r="D240" s="4" t="s">
        <v>4</v>
      </c>
      <c r="E240" s="4" t="s">
        <v>34</v>
      </c>
      <c r="F240" s="15"/>
      <c r="G240" s="4" t="s">
        <v>6</v>
      </c>
      <c r="H240" s="27">
        <v>40169300</v>
      </c>
      <c r="I240" s="61">
        <v>1.0776770550000001</v>
      </c>
      <c r="J240" s="25">
        <f t="shared" si="3"/>
        <v>53.883852750000003</v>
      </c>
    </row>
    <row r="241" spans="1:10" ht="12" customHeight="1">
      <c r="A241" s="3">
        <v>239</v>
      </c>
      <c r="B241" s="97">
        <v>20</v>
      </c>
      <c r="C241" s="98"/>
      <c r="D241" s="4" t="s">
        <v>4</v>
      </c>
      <c r="E241" s="4" t="s">
        <v>35</v>
      </c>
      <c r="F241" s="15"/>
      <c r="G241" s="4" t="s">
        <v>6</v>
      </c>
      <c r="H241" s="27">
        <v>40169300</v>
      </c>
      <c r="I241" s="61">
        <v>0.71845136999999992</v>
      </c>
      <c r="J241" s="25">
        <f t="shared" si="3"/>
        <v>14.369027399999998</v>
      </c>
    </row>
    <row r="242" spans="1:10" ht="12" customHeight="1">
      <c r="A242" s="3">
        <v>240</v>
      </c>
      <c r="B242" s="97">
        <v>40</v>
      </c>
      <c r="C242" s="98"/>
      <c r="D242" s="4" t="s">
        <v>4</v>
      </c>
      <c r="E242" s="4" t="s">
        <v>36</v>
      </c>
      <c r="F242" s="15"/>
      <c r="G242" s="4" t="s">
        <v>6</v>
      </c>
      <c r="H242" s="27">
        <v>40169300</v>
      </c>
      <c r="I242" s="61">
        <v>1.4635120500000003</v>
      </c>
      <c r="J242" s="25">
        <f t="shared" si="3"/>
        <v>58.540482000000011</v>
      </c>
    </row>
    <row r="243" spans="1:10" ht="12" customHeight="1">
      <c r="A243" s="3">
        <v>241</v>
      </c>
      <c r="B243" s="97">
        <v>100</v>
      </c>
      <c r="C243" s="98"/>
      <c r="D243" s="4" t="s">
        <v>4</v>
      </c>
      <c r="E243" s="4" t="s">
        <v>37</v>
      </c>
      <c r="F243" s="15"/>
      <c r="G243" s="4" t="s">
        <v>6</v>
      </c>
      <c r="H243" s="27">
        <v>40169300</v>
      </c>
      <c r="I243" s="61">
        <v>1.1708096399999999</v>
      </c>
      <c r="J243" s="25">
        <f t="shared" si="3"/>
        <v>117.08096399999999</v>
      </c>
    </row>
    <row r="244" spans="1:10" ht="12" customHeight="1">
      <c r="A244" s="3">
        <v>242</v>
      </c>
      <c r="B244" s="97">
        <v>100</v>
      </c>
      <c r="C244" s="98"/>
      <c r="D244" s="4" t="s">
        <v>4</v>
      </c>
      <c r="E244" s="4" t="s">
        <v>38</v>
      </c>
      <c r="F244" s="15"/>
      <c r="G244" s="4" t="s">
        <v>6</v>
      </c>
      <c r="H244" s="27">
        <v>40169300</v>
      </c>
      <c r="I244" s="61">
        <v>2.1021354900000002</v>
      </c>
      <c r="J244" s="25">
        <f t="shared" si="3"/>
        <v>210.21354900000003</v>
      </c>
    </row>
    <row r="245" spans="1:10" ht="12" customHeight="1">
      <c r="A245" s="3">
        <v>243</v>
      </c>
      <c r="B245" s="97">
        <v>10</v>
      </c>
      <c r="C245" s="98"/>
      <c r="D245" s="4" t="s">
        <v>4</v>
      </c>
      <c r="E245" s="4" t="s">
        <v>39</v>
      </c>
      <c r="F245" s="15"/>
      <c r="G245" s="4" t="s">
        <v>6</v>
      </c>
      <c r="H245" s="27">
        <v>40169300</v>
      </c>
      <c r="I245" s="61">
        <v>0.15965585999999998</v>
      </c>
      <c r="J245" s="25">
        <f t="shared" si="3"/>
        <v>1.5965585999999998</v>
      </c>
    </row>
    <row r="246" spans="1:10" ht="12" customHeight="1">
      <c r="A246" s="3">
        <v>244</v>
      </c>
      <c r="B246" s="97">
        <v>6</v>
      </c>
      <c r="C246" s="98"/>
      <c r="D246" s="4" t="s">
        <v>4</v>
      </c>
      <c r="E246" s="4" t="s">
        <v>40</v>
      </c>
      <c r="F246" s="15"/>
      <c r="G246" s="4" t="s">
        <v>5</v>
      </c>
      <c r="H246" s="27">
        <v>40169300</v>
      </c>
      <c r="I246" s="61">
        <v>0.34592102999999991</v>
      </c>
      <c r="J246" s="25">
        <f t="shared" si="3"/>
        <v>2.0755261799999993</v>
      </c>
    </row>
    <row r="247" spans="1:10" ht="12" customHeight="1">
      <c r="A247" s="3">
        <v>245</v>
      </c>
      <c r="B247" s="97">
        <v>10</v>
      </c>
      <c r="C247" s="98"/>
      <c r="D247" s="4" t="s">
        <v>4</v>
      </c>
      <c r="E247" s="4" t="s">
        <v>41</v>
      </c>
      <c r="F247" s="15"/>
      <c r="G247" s="4" t="s">
        <v>42</v>
      </c>
      <c r="H247" s="27">
        <v>40169300</v>
      </c>
      <c r="I247" s="61">
        <v>0.10643723999999999</v>
      </c>
      <c r="J247" s="25">
        <f t="shared" si="3"/>
        <v>1.0643723999999999</v>
      </c>
    </row>
    <row r="248" spans="1:10" ht="12" customHeight="1">
      <c r="A248" s="3">
        <v>246</v>
      </c>
      <c r="B248" s="97">
        <v>2</v>
      </c>
      <c r="C248" s="98"/>
      <c r="D248" s="4" t="s">
        <v>4</v>
      </c>
      <c r="E248" s="4" t="s">
        <v>43</v>
      </c>
      <c r="F248" s="15"/>
      <c r="G248" s="4" t="s">
        <v>42</v>
      </c>
      <c r="H248" s="27">
        <v>40169300</v>
      </c>
      <c r="I248" s="61">
        <v>0.27939775499999997</v>
      </c>
      <c r="J248" s="25">
        <f t="shared" si="3"/>
        <v>0.55879550999999994</v>
      </c>
    </row>
    <row r="249" spans="1:10" ht="12" customHeight="1">
      <c r="A249" s="3">
        <v>247</v>
      </c>
      <c r="B249" s="97">
        <v>6</v>
      </c>
      <c r="C249" s="98"/>
      <c r="D249" s="4" t="s">
        <v>4</v>
      </c>
      <c r="E249" s="4" t="s">
        <v>44</v>
      </c>
      <c r="F249" s="15"/>
      <c r="G249" s="4" t="s">
        <v>5</v>
      </c>
      <c r="H249" s="27">
        <v>40169300</v>
      </c>
      <c r="I249" s="61">
        <v>4.0534848899999991</v>
      </c>
      <c r="J249" s="25">
        <f t="shared" si="3"/>
        <v>24.320909339999993</v>
      </c>
    </row>
    <row r="250" spans="1:10" ht="12" customHeight="1">
      <c r="A250" s="3">
        <v>248</v>
      </c>
      <c r="B250" s="97">
        <v>12</v>
      </c>
      <c r="C250" s="98"/>
      <c r="D250" s="4" t="s">
        <v>4</v>
      </c>
      <c r="E250" s="4" t="s">
        <v>45</v>
      </c>
      <c r="F250" s="15"/>
      <c r="G250" s="4" t="s">
        <v>5</v>
      </c>
      <c r="H250" s="27">
        <v>40169300</v>
      </c>
      <c r="I250" s="61">
        <v>0.46566292499999984</v>
      </c>
      <c r="J250" s="25">
        <f t="shared" si="3"/>
        <v>5.5879550999999985</v>
      </c>
    </row>
    <row r="251" spans="1:10" ht="12" customHeight="1">
      <c r="A251" s="3">
        <v>249</v>
      </c>
      <c r="B251" s="97">
        <v>12</v>
      </c>
      <c r="C251" s="98"/>
      <c r="D251" s="4" t="s">
        <v>4</v>
      </c>
      <c r="E251" s="4" t="s">
        <v>46</v>
      </c>
      <c r="F251" s="15"/>
      <c r="G251" s="4" t="s">
        <v>5</v>
      </c>
      <c r="H251" s="27">
        <v>40169300</v>
      </c>
      <c r="I251" s="61">
        <v>0.18626517000000001</v>
      </c>
      <c r="J251" s="25">
        <f t="shared" si="3"/>
        <v>2.2351820400000002</v>
      </c>
    </row>
    <row r="252" spans="1:10" ht="12" customHeight="1">
      <c r="A252" s="3">
        <v>250</v>
      </c>
      <c r="B252" s="97">
        <v>6</v>
      </c>
      <c r="C252" s="98"/>
      <c r="D252" s="4" t="s">
        <v>4</v>
      </c>
      <c r="E252" s="4" t="s">
        <v>47</v>
      </c>
      <c r="F252" s="15"/>
      <c r="G252" s="4" t="s">
        <v>5</v>
      </c>
      <c r="H252" s="27">
        <v>40169300</v>
      </c>
      <c r="I252" s="61">
        <v>1.0244584350000001</v>
      </c>
      <c r="J252" s="25">
        <f t="shared" si="3"/>
        <v>6.1467506100000007</v>
      </c>
    </row>
    <row r="253" spans="1:10" ht="12" customHeight="1">
      <c r="A253" s="3">
        <v>251</v>
      </c>
      <c r="B253" s="97">
        <v>12</v>
      </c>
      <c r="C253" s="98"/>
      <c r="D253" s="4" t="s">
        <v>4</v>
      </c>
      <c r="E253" s="4" t="s">
        <v>48</v>
      </c>
      <c r="F253" s="15"/>
      <c r="G253" s="4" t="s">
        <v>5</v>
      </c>
      <c r="H253" s="27">
        <v>40169300</v>
      </c>
      <c r="I253" s="61">
        <v>0.61201413000000005</v>
      </c>
      <c r="J253" s="25">
        <f t="shared" si="3"/>
        <v>7.344169560000001</v>
      </c>
    </row>
    <row r="254" spans="1:10" ht="12" customHeight="1">
      <c r="A254" s="3">
        <v>252</v>
      </c>
      <c r="B254" s="97">
        <v>2</v>
      </c>
      <c r="C254" s="98"/>
      <c r="D254" s="4" t="s">
        <v>4</v>
      </c>
      <c r="E254" s="4" t="s">
        <v>49</v>
      </c>
      <c r="F254" s="15"/>
      <c r="G254" s="4" t="s">
        <v>6</v>
      </c>
      <c r="H254" s="27">
        <v>40169300</v>
      </c>
      <c r="I254" s="61">
        <v>3.2729451299999992</v>
      </c>
      <c r="J254" s="25">
        <f t="shared" si="3"/>
        <v>6.5458902599999984</v>
      </c>
    </row>
    <row r="255" spans="1:10" ht="12" customHeight="1">
      <c r="A255" s="3">
        <v>253</v>
      </c>
      <c r="B255" s="97">
        <v>50</v>
      </c>
      <c r="C255" s="98"/>
      <c r="D255" s="4" t="s">
        <v>4</v>
      </c>
      <c r="E255" s="5">
        <v>2069290</v>
      </c>
      <c r="F255" s="15"/>
      <c r="G255" s="4" t="s">
        <v>5</v>
      </c>
      <c r="H255" s="27">
        <v>40169300</v>
      </c>
      <c r="I255" s="61">
        <v>0.30600706500000002</v>
      </c>
      <c r="J255" s="25">
        <f t="shared" si="3"/>
        <v>15.300353250000001</v>
      </c>
    </row>
    <row r="256" spans="1:10" ht="12" customHeight="1">
      <c r="A256" s="3">
        <v>254</v>
      </c>
      <c r="B256" s="97">
        <v>25</v>
      </c>
      <c r="C256" s="98"/>
      <c r="D256" s="4" t="s">
        <v>4</v>
      </c>
      <c r="E256" s="5">
        <v>2069291</v>
      </c>
      <c r="F256" s="15"/>
      <c r="G256" s="4" t="s">
        <v>5</v>
      </c>
      <c r="H256" s="27">
        <v>40169300</v>
      </c>
      <c r="I256" s="61">
        <v>0.93132584999999968</v>
      </c>
      <c r="J256" s="25">
        <f t="shared" si="3"/>
        <v>23.283146249999991</v>
      </c>
    </row>
    <row r="257" spans="1:10" ht="12" customHeight="1">
      <c r="A257" s="3">
        <v>255</v>
      </c>
      <c r="B257" s="97">
        <v>12</v>
      </c>
      <c r="C257" s="98"/>
      <c r="D257" s="4" t="s">
        <v>4</v>
      </c>
      <c r="E257" s="5">
        <v>2069294</v>
      </c>
      <c r="F257" s="15"/>
      <c r="G257" s="4" t="s">
        <v>5</v>
      </c>
      <c r="H257" s="27">
        <v>40169300</v>
      </c>
      <c r="I257" s="61">
        <v>2.1287448000000002</v>
      </c>
      <c r="J257" s="25">
        <f t="shared" si="3"/>
        <v>25.544937600000004</v>
      </c>
    </row>
    <row r="258" spans="1:10" ht="12" customHeight="1">
      <c r="A258" s="3">
        <v>256</v>
      </c>
      <c r="B258" s="97">
        <v>12</v>
      </c>
      <c r="C258" s="98"/>
      <c r="D258" s="4" t="s">
        <v>4</v>
      </c>
      <c r="E258" s="5">
        <v>2069295</v>
      </c>
      <c r="F258" s="15"/>
      <c r="G258" s="4" t="s">
        <v>5</v>
      </c>
      <c r="H258" s="27">
        <v>40169300</v>
      </c>
      <c r="I258" s="61">
        <v>0.69184205999999981</v>
      </c>
      <c r="J258" s="25">
        <f t="shared" si="3"/>
        <v>8.3021047199999973</v>
      </c>
    </row>
    <row r="259" spans="1:10" ht="12" customHeight="1">
      <c r="A259" s="3">
        <v>257</v>
      </c>
      <c r="B259" s="97">
        <v>12</v>
      </c>
      <c r="C259" s="98"/>
      <c r="D259" s="4" t="s">
        <v>4</v>
      </c>
      <c r="E259" s="5">
        <v>2069296</v>
      </c>
      <c r="F259" s="15"/>
      <c r="G259" s="4" t="s">
        <v>5</v>
      </c>
      <c r="H259" s="27">
        <v>40169300</v>
      </c>
      <c r="I259" s="61">
        <v>0.70514671500000004</v>
      </c>
      <c r="J259" s="25">
        <f t="shared" si="3"/>
        <v>8.46176058</v>
      </c>
    </row>
    <row r="260" spans="1:10" ht="12" customHeight="1">
      <c r="A260" s="3">
        <v>258</v>
      </c>
      <c r="B260" s="97">
        <v>24</v>
      </c>
      <c r="C260" s="98"/>
      <c r="D260" s="4" t="s">
        <v>4</v>
      </c>
      <c r="E260" s="4">
        <v>2069297</v>
      </c>
      <c r="F260" s="15"/>
      <c r="G260" s="4" t="s">
        <v>5</v>
      </c>
      <c r="H260" s="27">
        <v>40169300</v>
      </c>
      <c r="I260" s="61">
        <v>1.2772468799999999</v>
      </c>
      <c r="J260" s="25">
        <f t="shared" ref="J260:J323" si="4">I260*B260</f>
        <v>30.653925119999997</v>
      </c>
    </row>
    <row r="261" spans="1:10" ht="12" customHeight="1">
      <c r="A261" s="3">
        <v>259</v>
      </c>
      <c r="B261" s="97">
        <v>11</v>
      </c>
      <c r="C261" s="98"/>
      <c r="D261" s="4" t="s">
        <v>4</v>
      </c>
      <c r="E261" s="5">
        <v>2069299</v>
      </c>
      <c r="F261" s="15"/>
      <c r="G261" s="4" t="s">
        <v>5</v>
      </c>
      <c r="H261" s="27">
        <v>40169300</v>
      </c>
      <c r="I261" s="61">
        <v>1.7163004950000003</v>
      </c>
      <c r="J261" s="25">
        <f t="shared" si="4"/>
        <v>18.879305445000004</v>
      </c>
    </row>
    <row r="262" spans="1:10" ht="12" customHeight="1">
      <c r="A262" s="3">
        <v>260</v>
      </c>
      <c r="B262" s="97">
        <v>11</v>
      </c>
      <c r="C262" s="98"/>
      <c r="D262" s="4" t="s">
        <v>4</v>
      </c>
      <c r="E262" s="5">
        <v>2069300</v>
      </c>
      <c r="F262" s="15"/>
      <c r="G262" s="4" t="s">
        <v>5</v>
      </c>
      <c r="H262" s="27">
        <v>40169300</v>
      </c>
      <c r="I262" s="61">
        <v>3.1665078899999997</v>
      </c>
      <c r="J262" s="25">
        <f t="shared" si="4"/>
        <v>34.831586789999996</v>
      </c>
    </row>
    <row r="263" spans="1:10" ht="12" customHeight="1">
      <c r="A263" s="3">
        <v>261</v>
      </c>
      <c r="B263" s="97">
        <v>10</v>
      </c>
      <c r="C263" s="98"/>
      <c r="D263" s="4" t="s">
        <v>4</v>
      </c>
      <c r="E263" s="5">
        <v>2084289</v>
      </c>
      <c r="F263" s="15"/>
      <c r="G263" s="4" t="s">
        <v>50</v>
      </c>
      <c r="H263" s="27">
        <v>40169300</v>
      </c>
      <c r="I263" s="61">
        <v>1.3570748099999999</v>
      </c>
      <c r="J263" s="25">
        <f t="shared" si="4"/>
        <v>13.570748099999999</v>
      </c>
    </row>
    <row r="264" spans="1:10" ht="12" customHeight="1">
      <c r="A264" s="3">
        <v>262</v>
      </c>
      <c r="B264" s="97">
        <v>3</v>
      </c>
      <c r="C264" s="98"/>
      <c r="D264" s="4" t="s">
        <v>4</v>
      </c>
      <c r="E264" s="5">
        <v>2109246</v>
      </c>
      <c r="F264" s="15"/>
      <c r="G264" s="4" t="s">
        <v>5</v>
      </c>
      <c r="H264" s="27">
        <v>40169300</v>
      </c>
      <c r="I264" s="61">
        <v>2.1287448000000002</v>
      </c>
      <c r="J264" s="25">
        <f t="shared" si="4"/>
        <v>6.3862344000000011</v>
      </c>
    </row>
    <row r="265" spans="1:10" ht="12" customHeight="1">
      <c r="A265" s="3">
        <v>263</v>
      </c>
      <c r="B265" s="97">
        <v>25</v>
      </c>
      <c r="C265" s="98"/>
      <c r="D265" s="4" t="s">
        <v>4</v>
      </c>
      <c r="E265" s="5">
        <v>2139242</v>
      </c>
      <c r="F265" s="15"/>
      <c r="G265" s="4" t="s">
        <v>5</v>
      </c>
      <c r="H265" s="27">
        <v>40169300</v>
      </c>
      <c r="I265" s="61">
        <v>0.9712398149999999</v>
      </c>
      <c r="J265" s="25">
        <f t="shared" si="4"/>
        <v>24.280995374999996</v>
      </c>
    </row>
    <row r="266" spans="1:10" ht="12" customHeight="1">
      <c r="A266" s="3">
        <v>264</v>
      </c>
      <c r="B266" s="97">
        <v>25</v>
      </c>
      <c r="C266" s="98"/>
      <c r="D266" s="4" t="s">
        <v>4</v>
      </c>
      <c r="E266" s="5">
        <v>2139243</v>
      </c>
      <c r="F266" s="15"/>
      <c r="G266" s="4" t="s">
        <v>5</v>
      </c>
      <c r="H266" s="27">
        <v>40169300</v>
      </c>
      <c r="I266" s="61">
        <v>0.75836533499999981</v>
      </c>
      <c r="J266" s="25">
        <f t="shared" si="4"/>
        <v>18.959133374999997</v>
      </c>
    </row>
    <row r="267" spans="1:10" ht="12" customHeight="1">
      <c r="A267" s="3">
        <v>265</v>
      </c>
      <c r="B267" s="97">
        <v>25</v>
      </c>
      <c r="C267" s="98"/>
      <c r="D267" s="4" t="s">
        <v>4</v>
      </c>
      <c r="E267" s="5">
        <v>2139244</v>
      </c>
      <c r="F267" s="15"/>
      <c r="G267" s="4" t="s">
        <v>5</v>
      </c>
      <c r="H267" s="27">
        <v>40169300</v>
      </c>
      <c r="I267" s="61">
        <v>0.98454446999999967</v>
      </c>
      <c r="J267" s="25">
        <f t="shared" si="4"/>
        <v>24.613611749999993</v>
      </c>
    </row>
    <row r="268" spans="1:10" ht="12" customHeight="1">
      <c r="A268" s="3">
        <v>266</v>
      </c>
      <c r="B268" s="97">
        <v>25</v>
      </c>
      <c r="C268" s="98"/>
      <c r="D268" s="4" t="s">
        <v>4</v>
      </c>
      <c r="E268" s="5">
        <v>2139246</v>
      </c>
      <c r="F268" s="15"/>
      <c r="G268" s="4" t="s">
        <v>5</v>
      </c>
      <c r="H268" s="27">
        <v>40169300</v>
      </c>
      <c r="I268" s="61">
        <v>1.0643724000000001</v>
      </c>
      <c r="J268" s="25">
        <f t="shared" si="4"/>
        <v>26.609310000000004</v>
      </c>
    </row>
    <row r="269" spans="1:10" ht="12" customHeight="1">
      <c r="A269" s="3">
        <v>267</v>
      </c>
      <c r="B269" s="97">
        <v>25</v>
      </c>
      <c r="C269" s="98"/>
      <c r="D269" s="4" t="s">
        <v>4</v>
      </c>
      <c r="E269" s="5">
        <v>2139247</v>
      </c>
      <c r="F269" s="15"/>
      <c r="G269" s="4" t="s">
        <v>5</v>
      </c>
      <c r="H269" s="27">
        <v>40169300</v>
      </c>
      <c r="I269" s="61">
        <v>0.66523274999999993</v>
      </c>
      <c r="J269" s="25">
        <f t="shared" si="4"/>
        <v>16.63081875</v>
      </c>
    </row>
    <row r="270" spans="1:10" ht="12" customHeight="1">
      <c r="A270" s="3">
        <v>268</v>
      </c>
      <c r="B270" s="97">
        <v>20</v>
      </c>
      <c r="C270" s="98"/>
      <c r="D270" s="4" t="s">
        <v>4</v>
      </c>
      <c r="E270" s="5">
        <v>2139248</v>
      </c>
      <c r="F270" s="15"/>
      <c r="G270" s="4" t="s">
        <v>5</v>
      </c>
      <c r="H270" s="27">
        <v>40169300</v>
      </c>
      <c r="I270" s="61">
        <v>3.4858196099999992</v>
      </c>
      <c r="J270" s="25">
        <f t="shared" si="4"/>
        <v>69.716392199999987</v>
      </c>
    </row>
    <row r="271" spans="1:10" ht="12" customHeight="1">
      <c r="A271" s="3">
        <v>269</v>
      </c>
      <c r="B271" s="97">
        <v>25</v>
      </c>
      <c r="C271" s="98"/>
      <c r="D271" s="4" t="s">
        <v>4</v>
      </c>
      <c r="E271" s="5">
        <v>2139250</v>
      </c>
      <c r="F271" s="15"/>
      <c r="G271" s="4" t="s">
        <v>5</v>
      </c>
      <c r="H271" s="27">
        <v>40169300</v>
      </c>
      <c r="I271" s="61">
        <v>0.77166998999999981</v>
      </c>
      <c r="J271" s="25">
        <f t="shared" si="4"/>
        <v>19.291749749999994</v>
      </c>
    </row>
    <row r="272" spans="1:10" ht="12" customHeight="1">
      <c r="A272" s="3">
        <v>270</v>
      </c>
      <c r="B272" s="97">
        <v>50</v>
      </c>
      <c r="C272" s="98"/>
      <c r="D272" s="4" t="s">
        <v>4</v>
      </c>
      <c r="E272" s="5">
        <v>2147566</v>
      </c>
      <c r="F272" s="15"/>
      <c r="G272" s="4" t="s">
        <v>5</v>
      </c>
      <c r="H272" s="27">
        <v>40169300</v>
      </c>
      <c r="I272" s="61">
        <v>0.39913964999999996</v>
      </c>
      <c r="J272" s="25">
        <f t="shared" si="4"/>
        <v>19.956982499999999</v>
      </c>
    </row>
    <row r="273" spans="1:10" ht="12" customHeight="1">
      <c r="A273" s="3">
        <v>271</v>
      </c>
      <c r="B273" s="97">
        <v>100</v>
      </c>
      <c r="C273" s="98"/>
      <c r="D273" s="4" t="s">
        <v>4</v>
      </c>
      <c r="E273" s="5">
        <v>2147568</v>
      </c>
      <c r="F273" s="15"/>
      <c r="G273" s="4" t="s">
        <v>5</v>
      </c>
      <c r="H273" s="27">
        <v>40169300</v>
      </c>
      <c r="I273" s="61">
        <v>0.34592102999999991</v>
      </c>
      <c r="J273" s="25">
        <f t="shared" si="4"/>
        <v>34.592102999999987</v>
      </c>
    </row>
    <row r="274" spans="1:10" ht="12" customHeight="1">
      <c r="A274" s="3">
        <v>272</v>
      </c>
      <c r="B274" s="97">
        <v>10</v>
      </c>
      <c r="C274" s="98"/>
      <c r="D274" s="4" t="s">
        <v>4</v>
      </c>
      <c r="E274" s="5">
        <v>2153198</v>
      </c>
      <c r="F274" s="15"/>
      <c r="G274" s="4" t="s">
        <v>5</v>
      </c>
      <c r="H274" s="27">
        <v>40169300</v>
      </c>
      <c r="I274" s="61">
        <v>0.69184205999999981</v>
      </c>
      <c r="J274" s="25">
        <f t="shared" si="4"/>
        <v>6.9184205999999984</v>
      </c>
    </row>
    <row r="275" spans="1:10" ht="12" customHeight="1">
      <c r="A275" s="3">
        <v>273</v>
      </c>
      <c r="B275" s="97">
        <v>4</v>
      </c>
      <c r="C275" s="98"/>
      <c r="D275" s="4" t="s">
        <v>4</v>
      </c>
      <c r="E275" s="5">
        <v>2192436</v>
      </c>
      <c r="F275" s="15"/>
      <c r="G275" s="4" t="s">
        <v>51</v>
      </c>
      <c r="H275" s="27">
        <v>40169300</v>
      </c>
      <c r="I275" s="61">
        <v>34.867065869999998</v>
      </c>
      <c r="J275" s="25">
        <f t="shared" si="4"/>
        <v>139.46826347999999</v>
      </c>
    </row>
    <row r="276" spans="1:10" ht="12" customHeight="1">
      <c r="A276" s="3">
        <v>274</v>
      </c>
      <c r="B276" s="97">
        <v>1</v>
      </c>
      <c r="C276" s="98"/>
      <c r="D276" s="4" t="s">
        <v>4</v>
      </c>
      <c r="E276" s="5">
        <v>2192437</v>
      </c>
      <c r="F276" s="15"/>
      <c r="G276" s="4" t="s">
        <v>9</v>
      </c>
      <c r="H276" s="27">
        <v>40169300</v>
      </c>
      <c r="I276" s="61">
        <v>50.14967957999999</v>
      </c>
      <c r="J276" s="25">
        <f t="shared" si="4"/>
        <v>50.14967957999999</v>
      </c>
    </row>
    <row r="277" spans="1:10" ht="12" customHeight="1">
      <c r="A277" s="3">
        <v>275</v>
      </c>
      <c r="B277" s="97">
        <v>10</v>
      </c>
      <c r="C277" s="98"/>
      <c r="D277" s="4" t="s">
        <v>4</v>
      </c>
      <c r="E277" s="5">
        <v>2257739</v>
      </c>
      <c r="F277" s="15"/>
      <c r="G277" s="4" t="s">
        <v>6</v>
      </c>
      <c r="H277" s="27">
        <v>40169300</v>
      </c>
      <c r="I277" s="61">
        <v>2.4480565199999993</v>
      </c>
      <c r="J277" s="25">
        <f t="shared" si="4"/>
        <v>24.480565199999994</v>
      </c>
    </row>
    <row r="278" spans="1:10" ht="12" customHeight="1">
      <c r="A278" s="3">
        <v>276</v>
      </c>
      <c r="B278" s="97">
        <v>5</v>
      </c>
      <c r="C278" s="98"/>
      <c r="D278" s="4" t="s">
        <v>4</v>
      </c>
      <c r="E278" s="5">
        <v>2275075</v>
      </c>
      <c r="F278" s="15"/>
      <c r="G278" s="4" t="s">
        <v>6</v>
      </c>
      <c r="H278" s="27">
        <v>40169300</v>
      </c>
      <c r="I278" s="61">
        <v>6.3064064699999989</v>
      </c>
      <c r="J278" s="25">
        <f t="shared" si="4"/>
        <v>31.532032349999994</v>
      </c>
    </row>
    <row r="279" spans="1:10" ht="12" customHeight="1">
      <c r="A279" s="3">
        <v>277</v>
      </c>
      <c r="B279" s="97">
        <v>15</v>
      </c>
      <c r="C279" s="98"/>
      <c r="D279" s="4" t="s">
        <v>4</v>
      </c>
      <c r="E279" s="5">
        <v>2284947</v>
      </c>
      <c r="F279" s="15"/>
      <c r="G279" s="4" t="s">
        <v>5</v>
      </c>
      <c r="H279" s="27">
        <v>40169300</v>
      </c>
      <c r="I279" s="61">
        <v>0.99784912500000011</v>
      </c>
      <c r="J279" s="25">
        <f t="shared" si="4"/>
        <v>14.967736875000002</v>
      </c>
    </row>
    <row r="280" spans="1:10" ht="12" customHeight="1">
      <c r="A280" s="3">
        <v>278</v>
      </c>
      <c r="B280" s="97">
        <v>50</v>
      </c>
      <c r="C280" s="98"/>
      <c r="D280" s="4" t="s">
        <v>4</v>
      </c>
      <c r="E280" s="5">
        <v>2287089</v>
      </c>
      <c r="F280" s="15"/>
      <c r="G280" s="4" t="s">
        <v>5</v>
      </c>
      <c r="H280" s="27">
        <v>40169300</v>
      </c>
      <c r="I280" s="61">
        <v>0.82488860999999969</v>
      </c>
      <c r="J280" s="25">
        <f t="shared" si="4"/>
        <v>41.244430499999986</v>
      </c>
    </row>
    <row r="281" spans="1:10" ht="12" customHeight="1">
      <c r="A281" s="3">
        <v>279</v>
      </c>
      <c r="B281" s="97">
        <v>50</v>
      </c>
      <c r="C281" s="98"/>
      <c r="D281" s="4" t="s">
        <v>4</v>
      </c>
      <c r="E281" s="5">
        <v>2287091</v>
      </c>
      <c r="F281" s="15"/>
      <c r="G281" s="4" t="s">
        <v>5</v>
      </c>
      <c r="H281" s="27">
        <v>40169300</v>
      </c>
      <c r="I281" s="61">
        <v>1.0377630899999997</v>
      </c>
      <c r="J281" s="25">
        <f t="shared" si="4"/>
        <v>51.888154499999985</v>
      </c>
    </row>
    <row r="282" spans="1:10" ht="12" customHeight="1">
      <c r="A282" s="3">
        <v>280</v>
      </c>
      <c r="B282" s="97">
        <v>2</v>
      </c>
      <c r="C282" s="98"/>
      <c r="D282" s="4" t="s">
        <v>4</v>
      </c>
      <c r="E282" s="5">
        <v>2287092</v>
      </c>
      <c r="F282" s="15"/>
      <c r="G282" s="4" t="s">
        <v>5</v>
      </c>
      <c r="H282" s="27">
        <v>40169300</v>
      </c>
      <c r="I282" s="61">
        <v>0.31931171999999997</v>
      </c>
      <c r="J282" s="25">
        <f t="shared" si="4"/>
        <v>0.63862343999999993</v>
      </c>
    </row>
    <row r="283" spans="1:10" ht="12" customHeight="1">
      <c r="A283" s="3">
        <v>281</v>
      </c>
      <c r="B283" s="97">
        <v>5</v>
      </c>
      <c r="C283" s="98"/>
      <c r="D283" s="4" t="s">
        <v>4</v>
      </c>
      <c r="E283" s="5">
        <v>2287096</v>
      </c>
      <c r="F283" s="15"/>
      <c r="G283" s="4" t="s">
        <v>5</v>
      </c>
      <c r="H283" s="27">
        <v>40169300</v>
      </c>
      <c r="I283" s="61">
        <v>3.0423311100000001</v>
      </c>
      <c r="J283" s="25">
        <f t="shared" si="4"/>
        <v>15.21165555</v>
      </c>
    </row>
    <row r="284" spans="1:10" ht="12" customHeight="1">
      <c r="A284" s="3">
        <v>282</v>
      </c>
      <c r="B284" s="97">
        <v>4</v>
      </c>
      <c r="C284" s="98"/>
      <c r="D284" s="4" t="s">
        <v>4</v>
      </c>
      <c r="E284" s="5">
        <v>2298810</v>
      </c>
      <c r="F284" s="15"/>
      <c r="G284" s="4" t="s">
        <v>6</v>
      </c>
      <c r="H284" s="27">
        <v>40169300</v>
      </c>
      <c r="I284" s="61">
        <v>2.4480565199999993</v>
      </c>
      <c r="J284" s="25">
        <f t="shared" si="4"/>
        <v>9.7922260799999972</v>
      </c>
    </row>
    <row r="285" spans="1:10" ht="12" customHeight="1">
      <c r="A285" s="3">
        <v>283</v>
      </c>
      <c r="B285" s="97">
        <v>30</v>
      </c>
      <c r="C285" s="98"/>
      <c r="D285" s="4" t="s">
        <v>4</v>
      </c>
      <c r="E285" s="5">
        <v>2303728</v>
      </c>
      <c r="F285" s="15"/>
      <c r="G285" s="4" t="s">
        <v>5</v>
      </c>
      <c r="H285" s="27">
        <v>40169300</v>
      </c>
      <c r="I285" s="61">
        <v>0.9712398149999999</v>
      </c>
      <c r="J285" s="25">
        <f t="shared" si="4"/>
        <v>29.137194449999996</v>
      </c>
    </row>
    <row r="286" spans="1:10" ht="12" customHeight="1">
      <c r="A286" s="3">
        <v>284</v>
      </c>
      <c r="B286" s="97">
        <v>30</v>
      </c>
      <c r="C286" s="98"/>
      <c r="D286" s="4" t="s">
        <v>4</v>
      </c>
      <c r="E286" s="5">
        <v>2303775</v>
      </c>
      <c r="F286" s="15"/>
      <c r="G286" s="4" t="s">
        <v>5</v>
      </c>
      <c r="H286" s="27">
        <v>40169300</v>
      </c>
      <c r="I286" s="61">
        <v>1.2905515350000001</v>
      </c>
      <c r="J286" s="25">
        <f t="shared" si="4"/>
        <v>38.716546050000005</v>
      </c>
    </row>
    <row r="287" spans="1:10" ht="12" customHeight="1">
      <c r="A287" s="3">
        <v>285</v>
      </c>
      <c r="B287" s="97">
        <v>10</v>
      </c>
      <c r="C287" s="98"/>
      <c r="D287" s="4" t="s">
        <v>4</v>
      </c>
      <c r="E287" s="5">
        <v>2314708</v>
      </c>
      <c r="F287" s="15"/>
      <c r="G287" s="4" t="s">
        <v>5</v>
      </c>
      <c r="H287" s="27">
        <v>40169300</v>
      </c>
      <c r="I287" s="61">
        <v>1.1042863649999997</v>
      </c>
      <c r="J287" s="25">
        <f t="shared" si="4"/>
        <v>11.042863649999997</v>
      </c>
    </row>
    <row r="288" spans="1:10" ht="12" customHeight="1">
      <c r="A288" s="3">
        <v>286</v>
      </c>
      <c r="B288" s="97">
        <v>1</v>
      </c>
      <c r="C288" s="98"/>
      <c r="D288" s="4" t="s">
        <v>4</v>
      </c>
      <c r="E288" s="5">
        <v>2339205</v>
      </c>
      <c r="F288" s="15"/>
      <c r="G288" s="4" t="s">
        <v>16</v>
      </c>
      <c r="H288" s="27">
        <v>40169300</v>
      </c>
      <c r="I288" s="61">
        <v>31.815864989999998</v>
      </c>
      <c r="J288" s="25">
        <f t="shared" si="4"/>
        <v>31.815864989999998</v>
      </c>
    </row>
    <row r="289" spans="1:10" ht="12" customHeight="1">
      <c r="A289" s="3">
        <v>287</v>
      </c>
      <c r="B289" s="97">
        <v>10</v>
      </c>
      <c r="C289" s="98"/>
      <c r="D289" s="4" t="s">
        <v>4</v>
      </c>
      <c r="E289" s="5">
        <v>2343544</v>
      </c>
      <c r="F289" s="15"/>
      <c r="G289" s="4" t="s">
        <v>5</v>
      </c>
      <c r="H289" s="27">
        <v>40169300</v>
      </c>
      <c r="I289" s="61">
        <v>2.2484866949999995</v>
      </c>
      <c r="J289" s="25">
        <f t="shared" si="4"/>
        <v>22.484866949999997</v>
      </c>
    </row>
    <row r="290" spans="1:10" ht="12" customHeight="1">
      <c r="A290" s="3">
        <v>288</v>
      </c>
      <c r="B290" s="97">
        <v>6</v>
      </c>
      <c r="C290" s="98"/>
      <c r="D290" s="4" t="s">
        <v>4</v>
      </c>
      <c r="E290" s="5">
        <v>2344173</v>
      </c>
      <c r="F290" s="15"/>
      <c r="G290" s="4" t="s">
        <v>6</v>
      </c>
      <c r="H290" s="27">
        <v>40169300</v>
      </c>
      <c r="I290" s="61">
        <v>0.42574895999999995</v>
      </c>
      <c r="J290" s="25">
        <f t="shared" si="4"/>
        <v>2.5544937599999997</v>
      </c>
    </row>
    <row r="291" spans="1:10" ht="12" customHeight="1">
      <c r="A291" s="3">
        <v>289</v>
      </c>
      <c r="B291" s="97">
        <v>10</v>
      </c>
      <c r="C291" s="98"/>
      <c r="D291" s="4" t="s">
        <v>4</v>
      </c>
      <c r="E291" s="5">
        <v>2352476</v>
      </c>
      <c r="F291" s="15"/>
      <c r="G291" s="4" t="s">
        <v>6</v>
      </c>
      <c r="H291" s="27">
        <v>40169300</v>
      </c>
      <c r="I291" s="61">
        <v>3.8450452949999994</v>
      </c>
      <c r="J291" s="25">
        <f t="shared" si="4"/>
        <v>38.450452949999992</v>
      </c>
    </row>
    <row r="292" spans="1:10" ht="12" customHeight="1">
      <c r="A292" s="3">
        <v>290</v>
      </c>
      <c r="B292" s="97">
        <v>10</v>
      </c>
      <c r="C292" s="98"/>
      <c r="D292" s="4" t="s">
        <v>4</v>
      </c>
      <c r="E292" s="5">
        <v>2352479</v>
      </c>
      <c r="F292" s="15"/>
      <c r="G292" s="4" t="s">
        <v>6</v>
      </c>
      <c r="H292" s="27">
        <v>40169300</v>
      </c>
      <c r="I292" s="61">
        <v>3.1931171999999997</v>
      </c>
      <c r="J292" s="25">
        <f t="shared" si="4"/>
        <v>31.931171999999997</v>
      </c>
    </row>
    <row r="293" spans="1:10" ht="12" customHeight="1">
      <c r="A293" s="3">
        <v>291</v>
      </c>
      <c r="B293" s="97">
        <v>10</v>
      </c>
      <c r="C293" s="98"/>
      <c r="D293" s="4" t="s">
        <v>4</v>
      </c>
      <c r="E293" s="5">
        <v>2352481</v>
      </c>
      <c r="F293" s="15"/>
      <c r="G293" s="4" t="s">
        <v>6</v>
      </c>
      <c r="H293" s="27">
        <v>40169300</v>
      </c>
      <c r="I293" s="61">
        <v>9.3531724650000001</v>
      </c>
      <c r="J293" s="25">
        <f t="shared" si="4"/>
        <v>93.531724650000001</v>
      </c>
    </row>
    <row r="294" spans="1:10" ht="12" customHeight="1">
      <c r="A294" s="3">
        <v>292</v>
      </c>
      <c r="B294" s="97">
        <v>10</v>
      </c>
      <c r="C294" s="98"/>
      <c r="D294" s="4" t="s">
        <v>4</v>
      </c>
      <c r="E294" s="5">
        <v>2352482</v>
      </c>
      <c r="F294" s="15"/>
      <c r="G294" s="4" t="s">
        <v>6</v>
      </c>
      <c r="H294" s="27">
        <v>40169300</v>
      </c>
      <c r="I294" s="61">
        <v>9.8454446999999998</v>
      </c>
      <c r="J294" s="25">
        <f t="shared" si="4"/>
        <v>98.454447000000002</v>
      </c>
    </row>
    <row r="295" spans="1:10" ht="12" customHeight="1">
      <c r="A295" s="3">
        <v>293</v>
      </c>
      <c r="B295" s="97">
        <v>1</v>
      </c>
      <c r="C295" s="98"/>
      <c r="D295" s="4" t="s">
        <v>4</v>
      </c>
      <c r="E295" s="5">
        <v>2352484</v>
      </c>
      <c r="F295" s="15"/>
      <c r="G295" s="4" t="s">
        <v>6</v>
      </c>
      <c r="H295" s="27">
        <v>40169300</v>
      </c>
      <c r="I295" s="61">
        <v>15.832539450000001</v>
      </c>
      <c r="J295" s="25">
        <f t="shared" si="4"/>
        <v>15.832539450000001</v>
      </c>
    </row>
    <row r="296" spans="1:10" ht="12" customHeight="1">
      <c r="A296" s="3">
        <v>294</v>
      </c>
      <c r="B296" s="97">
        <v>4</v>
      </c>
      <c r="C296" s="98"/>
      <c r="D296" s="4" t="s">
        <v>4</v>
      </c>
      <c r="E296" s="5">
        <v>2354645</v>
      </c>
      <c r="F296" s="15"/>
      <c r="G296" s="4" t="s">
        <v>6</v>
      </c>
      <c r="H296" s="27">
        <v>40169300</v>
      </c>
      <c r="I296" s="61">
        <v>7.2643416299999988</v>
      </c>
      <c r="J296" s="25">
        <f t="shared" si="4"/>
        <v>29.057366519999995</v>
      </c>
    </row>
    <row r="297" spans="1:10" ht="12" customHeight="1">
      <c r="A297" s="3">
        <v>295</v>
      </c>
      <c r="B297" s="97">
        <v>1</v>
      </c>
      <c r="C297" s="98"/>
      <c r="D297" s="4" t="s">
        <v>4</v>
      </c>
      <c r="E297" s="5">
        <v>2366368</v>
      </c>
      <c r="F297" s="15"/>
      <c r="G297" s="4" t="s">
        <v>16</v>
      </c>
      <c r="H297" s="27">
        <v>40169300</v>
      </c>
      <c r="I297" s="61">
        <v>73.694484044999996</v>
      </c>
      <c r="J297" s="25">
        <f t="shared" si="4"/>
        <v>73.694484044999996</v>
      </c>
    </row>
    <row r="298" spans="1:10" ht="12" customHeight="1">
      <c r="A298" s="3">
        <v>296</v>
      </c>
      <c r="B298" s="97">
        <v>10</v>
      </c>
      <c r="C298" s="98"/>
      <c r="D298" s="4" t="s">
        <v>4</v>
      </c>
      <c r="E298" s="5">
        <v>2366919</v>
      </c>
      <c r="F298" s="15"/>
      <c r="G298" s="4" t="s">
        <v>5</v>
      </c>
      <c r="H298" s="27">
        <v>40169300</v>
      </c>
      <c r="I298" s="61">
        <v>5.1355968299999999</v>
      </c>
      <c r="J298" s="25">
        <f t="shared" si="4"/>
        <v>51.355968300000001</v>
      </c>
    </row>
    <row r="299" spans="1:10" ht="12" customHeight="1">
      <c r="A299" s="3">
        <v>297</v>
      </c>
      <c r="B299" s="97">
        <v>10</v>
      </c>
      <c r="C299" s="98"/>
      <c r="D299" s="4" t="s">
        <v>4</v>
      </c>
      <c r="E299" s="5">
        <v>2373800</v>
      </c>
      <c r="F299" s="15"/>
      <c r="G299" s="4" t="s">
        <v>6</v>
      </c>
      <c r="H299" s="27">
        <v>40169300</v>
      </c>
      <c r="I299" s="61">
        <v>1.5300353249999996</v>
      </c>
      <c r="J299" s="25">
        <f t="shared" si="4"/>
        <v>15.300353249999997</v>
      </c>
    </row>
    <row r="300" spans="1:10" ht="12" customHeight="1">
      <c r="A300" s="3">
        <v>298</v>
      </c>
      <c r="B300" s="97">
        <v>20</v>
      </c>
      <c r="C300" s="98"/>
      <c r="D300" s="4" t="s">
        <v>4</v>
      </c>
      <c r="E300" s="5">
        <v>2385085</v>
      </c>
      <c r="F300" s="15"/>
      <c r="G300" s="4" t="s">
        <v>5</v>
      </c>
      <c r="H300" s="27">
        <v>40169300</v>
      </c>
      <c r="I300" s="61">
        <v>1.1042863649999997</v>
      </c>
      <c r="J300" s="25">
        <f t="shared" si="4"/>
        <v>22.085727299999995</v>
      </c>
    </row>
    <row r="301" spans="1:10" ht="12" customHeight="1">
      <c r="A301" s="3">
        <v>299</v>
      </c>
      <c r="B301" s="97">
        <v>1</v>
      </c>
      <c r="C301" s="98"/>
      <c r="D301" s="4" t="s">
        <v>4</v>
      </c>
      <c r="E301" s="5">
        <v>2409538</v>
      </c>
      <c r="F301" s="15"/>
      <c r="G301" s="4" t="s">
        <v>16</v>
      </c>
      <c r="H301" s="27">
        <v>40169300</v>
      </c>
      <c r="I301" s="61">
        <v>19.664280089999995</v>
      </c>
      <c r="J301" s="25">
        <f t="shared" si="4"/>
        <v>19.664280089999995</v>
      </c>
    </row>
    <row r="302" spans="1:10" ht="12" customHeight="1">
      <c r="A302" s="3">
        <v>300</v>
      </c>
      <c r="B302" s="97">
        <v>1</v>
      </c>
      <c r="C302" s="98"/>
      <c r="D302" s="4" t="s">
        <v>4</v>
      </c>
      <c r="E302" s="5">
        <v>2409936</v>
      </c>
      <c r="F302" s="15"/>
      <c r="G302" s="4" t="s">
        <v>16</v>
      </c>
      <c r="H302" s="27">
        <v>40169300</v>
      </c>
      <c r="I302" s="61">
        <v>56.065816169999998</v>
      </c>
      <c r="J302" s="25">
        <f t="shared" si="4"/>
        <v>56.065816169999998</v>
      </c>
    </row>
    <row r="303" spans="1:10" ht="12" customHeight="1">
      <c r="A303" s="3">
        <v>301</v>
      </c>
      <c r="B303" s="97">
        <v>1</v>
      </c>
      <c r="C303" s="98"/>
      <c r="D303" s="4" t="s">
        <v>4</v>
      </c>
      <c r="E303" s="4">
        <v>2415790</v>
      </c>
      <c r="F303" s="15"/>
      <c r="G303" s="4" t="s">
        <v>5</v>
      </c>
      <c r="H303" s="27">
        <v>40169300</v>
      </c>
      <c r="I303" s="61">
        <v>4.21314075</v>
      </c>
      <c r="J303" s="25">
        <f t="shared" si="4"/>
        <v>4.21314075</v>
      </c>
    </row>
    <row r="304" spans="1:10" ht="12" customHeight="1">
      <c r="A304" s="3">
        <v>302</v>
      </c>
      <c r="B304" s="97">
        <v>12</v>
      </c>
      <c r="C304" s="98"/>
      <c r="D304" s="4" t="s">
        <v>4</v>
      </c>
      <c r="E304" s="5">
        <v>2418384</v>
      </c>
      <c r="F304" s="15"/>
      <c r="G304" s="4" t="s">
        <v>6</v>
      </c>
      <c r="H304" s="27">
        <v>40169300</v>
      </c>
      <c r="I304" s="61">
        <v>2.6431914599999997</v>
      </c>
      <c r="J304" s="25">
        <f t="shared" si="4"/>
        <v>31.718297519999997</v>
      </c>
    </row>
    <row r="305" spans="1:10" ht="12" customHeight="1">
      <c r="A305" s="3">
        <v>303</v>
      </c>
      <c r="B305" s="97">
        <v>10</v>
      </c>
      <c r="C305" s="98"/>
      <c r="D305" s="4" t="s">
        <v>4</v>
      </c>
      <c r="E305" s="5">
        <v>2429574</v>
      </c>
      <c r="F305" s="15"/>
      <c r="G305" s="4" t="s">
        <v>5</v>
      </c>
      <c r="H305" s="27">
        <v>40169300</v>
      </c>
      <c r="I305" s="61">
        <v>0.30600706500000002</v>
      </c>
      <c r="J305" s="25">
        <f t="shared" si="4"/>
        <v>3.0600706500000001</v>
      </c>
    </row>
    <row r="306" spans="1:10" ht="12" customHeight="1">
      <c r="A306" s="3">
        <v>304</v>
      </c>
      <c r="B306" s="97">
        <v>2</v>
      </c>
      <c r="C306" s="98"/>
      <c r="D306" s="4" t="s">
        <v>4</v>
      </c>
      <c r="E306" s="5">
        <v>2434567</v>
      </c>
      <c r="F306" s="15"/>
      <c r="G306" s="4" t="s">
        <v>6</v>
      </c>
      <c r="H306" s="27">
        <v>40169300</v>
      </c>
      <c r="I306" s="61">
        <v>3.2862497849999999</v>
      </c>
      <c r="J306" s="25">
        <f t="shared" si="4"/>
        <v>6.5724995699999997</v>
      </c>
    </row>
    <row r="307" spans="1:10" ht="12" customHeight="1">
      <c r="A307" s="3">
        <v>305</v>
      </c>
      <c r="B307" s="97">
        <v>2</v>
      </c>
      <c r="C307" s="98"/>
      <c r="D307" s="4" t="s">
        <v>4</v>
      </c>
      <c r="E307" s="5">
        <v>2434572</v>
      </c>
      <c r="F307" s="15"/>
      <c r="G307" s="4" t="s">
        <v>5</v>
      </c>
      <c r="H307" s="27">
        <v>40169300</v>
      </c>
      <c r="I307" s="61">
        <v>2.6210170349999999</v>
      </c>
      <c r="J307" s="25">
        <f t="shared" si="4"/>
        <v>5.2420340699999999</v>
      </c>
    </row>
    <row r="308" spans="1:10" ht="12" customHeight="1">
      <c r="A308" s="3">
        <v>306</v>
      </c>
      <c r="B308" s="97">
        <v>1</v>
      </c>
      <c r="C308" s="98"/>
      <c r="D308" s="4" t="s">
        <v>4</v>
      </c>
      <c r="E308" s="5">
        <v>2450584</v>
      </c>
      <c r="F308" s="15"/>
      <c r="G308" s="4" t="s">
        <v>16</v>
      </c>
      <c r="H308" s="27">
        <v>40169300</v>
      </c>
      <c r="I308" s="61">
        <v>59.826598649999994</v>
      </c>
      <c r="J308" s="25">
        <f t="shared" si="4"/>
        <v>59.826598649999994</v>
      </c>
    </row>
    <row r="309" spans="1:10" ht="12" customHeight="1">
      <c r="A309" s="3">
        <v>307</v>
      </c>
      <c r="B309" s="97">
        <v>1</v>
      </c>
      <c r="C309" s="98"/>
      <c r="D309" s="4" t="s">
        <v>4</v>
      </c>
      <c r="E309" s="5">
        <v>2456831</v>
      </c>
      <c r="F309" s="15"/>
      <c r="G309" s="4" t="s">
        <v>16</v>
      </c>
      <c r="H309" s="27">
        <v>40169300</v>
      </c>
      <c r="I309" s="61">
        <v>67.121984475000005</v>
      </c>
      <c r="J309" s="25">
        <f t="shared" si="4"/>
        <v>67.121984475000005</v>
      </c>
    </row>
    <row r="310" spans="1:10" ht="12" customHeight="1">
      <c r="A310" s="3">
        <v>308</v>
      </c>
      <c r="B310" s="97">
        <v>1</v>
      </c>
      <c r="C310" s="98"/>
      <c r="D310" s="4" t="s">
        <v>4</v>
      </c>
      <c r="E310" s="5">
        <v>2459840</v>
      </c>
      <c r="F310" s="15"/>
      <c r="G310" s="4" t="s">
        <v>16</v>
      </c>
      <c r="H310" s="27">
        <v>40169300</v>
      </c>
      <c r="I310" s="61">
        <v>114.49099115999999</v>
      </c>
      <c r="J310" s="25">
        <f t="shared" si="4"/>
        <v>114.49099115999999</v>
      </c>
    </row>
    <row r="311" spans="1:10" ht="12" customHeight="1">
      <c r="A311" s="3">
        <v>309</v>
      </c>
      <c r="B311" s="97">
        <v>10</v>
      </c>
      <c r="C311" s="98"/>
      <c r="D311" s="4" t="s">
        <v>4</v>
      </c>
      <c r="E311" s="5">
        <v>2469867</v>
      </c>
      <c r="F311" s="15"/>
      <c r="G311" s="4" t="s">
        <v>5</v>
      </c>
      <c r="H311" s="27">
        <v>40169300</v>
      </c>
      <c r="I311" s="61">
        <v>5.2154247600000003</v>
      </c>
      <c r="J311" s="25">
        <f t="shared" si="4"/>
        <v>52.154247600000005</v>
      </c>
    </row>
    <row r="312" spans="1:10" ht="12" customHeight="1">
      <c r="A312" s="3">
        <v>310</v>
      </c>
      <c r="B312" s="97">
        <v>2</v>
      </c>
      <c r="C312" s="98"/>
      <c r="D312" s="4" t="s">
        <v>4</v>
      </c>
      <c r="E312" s="5">
        <v>2478789</v>
      </c>
      <c r="F312" s="15"/>
      <c r="G312" s="4" t="s">
        <v>52</v>
      </c>
      <c r="H312" s="27">
        <v>40169300</v>
      </c>
      <c r="I312" s="61">
        <v>6.4571925599999993</v>
      </c>
      <c r="J312" s="25">
        <f t="shared" si="4"/>
        <v>12.914385119999999</v>
      </c>
    </row>
    <row r="313" spans="1:10" ht="12" customHeight="1">
      <c r="A313" s="3">
        <v>311</v>
      </c>
      <c r="B313" s="97">
        <v>1</v>
      </c>
      <c r="C313" s="98"/>
      <c r="D313" s="4" t="s">
        <v>4</v>
      </c>
      <c r="E313" s="5">
        <v>2481166</v>
      </c>
      <c r="F313" s="15"/>
      <c r="G313" s="4" t="s">
        <v>16</v>
      </c>
      <c r="H313" s="27">
        <v>40169300</v>
      </c>
      <c r="I313" s="61">
        <v>79.340092650000003</v>
      </c>
      <c r="J313" s="25">
        <f t="shared" si="4"/>
        <v>79.340092650000003</v>
      </c>
    </row>
    <row r="314" spans="1:10" ht="12" customHeight="1">
      <c r="A314" s="3">
        <v>312</v>
      </c>
      <c r="B314" s="97">
        <v>12</v>
      </c>
      <c r="C314" s="98"/>
      <c r="D314" s="4" t="s">
        <v>4</v>
      </c>
      <c r="E314" s="5">
        <v>2487178</v>
      </c>
      <c r="F314" s="15"/>
      <c r="G314" s="4" t="s">
        <v>5</v>
      </c>
      <c r="H314" s="27">
        <v>40169300</v>
      </c>
      <c r="I314" s="61">
        <v>3.5390382300000001</v>
      </c>
      <c r="J314" s="25">
        <f t="shared" si="4"/>
        <v>42.468458760000004</v>
      </c>
    </row>
    <row r="315" spans="1:10" ht="12" customHeight="1">
      <c r="A315" s="3">
        <v>313</v>
      </c>
      <c r="B315" s="97">
        <v>4</v>
      </c>
      <c r="C315" s="98"/>
      <c r="D315" s="4" t="s">
        <v>4</v>
      </c>
      <c r="E315" s="5">
        <v>2487836</v>
      </c>
      <c r="F315" s="15"/>
      <c r="G315" s="4" t="s">
        <v>6</v>
      </c>
      <c r="H315" s="27">
        <v>40169300</v>
      </c>
      <c r="I315" s="61">
        <v>8.3819326499999995</v>
      </c>
      <c r="J315" s="25">
        <f t="shared" si="4"/>
        <v>33.527730599999998</v>
      </c>
    </row>
    <row r="316" spans="1:10" ht="12" customHeight="1">
      <c r="A316" s="3">
        <v>314</v>
      </c>
      <c r="B316" s="97">
        <v>12</v>
      </c>
      <c r="C316" s="98"/>
      <c r="D316" s="4" t="s">
        <v>4</v>
      </c>
      <c r="E316" s="5">
        <v>2496657</v>
      </c>
      <c r="F316" s="15"/>
      <c r="G316" s="4" t="s">
        <v>5</v>
      </c>
      <c r="H316" s="27">
        <v>40169300</v>
      </c>
      <c r="I316" s="61">
        <v>4.7364571799999995</v>
      </c>
      <c r="J316" s="25">
        <f t="shared" si="4"/>
        <v>56.837486159999997</v>
      </c>
    </row>
    <row r="317" spans="1:10" ht="12" customHeight="1">
      <c r="A317" s="3">
        <v>315</v>
      </c>
      <c r="B317" s="97">
        <v>12</v>
      </c>
      <c r="C317" s="98"/>
      <c r="D317" s="4" t="s">
        <v>4</v>
      </c>
      <c r="E317" s="5">
        <v>2496658</v>
      </c>
      <c r="F317" s="15"/>
      <c r="G317" s="4" t="s">
        <v>5</v>
      </c>
      <c r="H317" s="27">
        <v>40169300</v>
      </c>
      <c r="I317" s="61">
        <v>0.34592102999999991</v>
      </c>
      <c r="J317" s="25">
        <f t="shared" si="4"/>
        <v>4.1510523599999987</v>
      </c>
    </row>
    <row r="318" spans="1:10" ht="12" customHeight="1">
      <c r="A318" s="3">
        <v>316</v>
      </c>
      <c r="B318" s="97">
        <v>12</v>
      </c>
      <c r="C318" s="98"/>
      <c r="D318" s="4" t="s">
        <v>4</v>
      </c>
      <c r="E318" s="5">
        <v>2496659</v>
      </c>
      <c r="F318" s="15"/>
      <c r="G318" s="4" t="s">
        <v>5</v>
      </c>
      <c r="H318" s="27">
        <v>40169300</v>
      </c>
      <c r="I318" s="61">
        <v>1.4635120500000003</v>
      </c>
      <c r="J318" s="25">
        <f t="shared" si="4"/>
        <v>17.562144600000003</v>
      </c>
    </row>
    <row r="319" spans="1:10" ht="12" customHeight="1">
      <c r="A319" s="3">
        <v>317</v>
      </c>
      <c r="B319" s="97">
        <v>10</v>
      </c>
      <c r="C319" s="98"/>
      <c r="D319" s="4" t="s">
        <v>4</v>
      </c>
      <c r="E319" s="5">
        <v>2496660</v>
      </c>
      <c r="F319" s="15"/>
      <c r="G319" s="4" t="s">
        <v>5</v>
      </c>
      <c r="H319" s="27">
        <v>40169300</v>
      </c>
      <c r="I319" s="61">
        <v>0.66523274999999993</v>
      </c>
      <c r="J319" s="25">
        <f t="shared" si="4"/>
        <v>6.6523274999999993</v>
      </c>
    </row>
    <row r="320" spans="1:10" ht="12" customHeight="1">
      <c r="A320" s="3">
        <v>318</v>
      </c>
      <c r="B320" s="97">
        <v>12</v>
      </c>
      <c r="C320" s="98"/>
      <c r="D320" s="4" t="s">
        <v>4</v>
      </c>
      <c r="E320" s="5">
        <v>2496661</v>
      </c>
      <c r="F320" s="15"/>
      <c r="G320" s="4" t="s">
        <v>5</v>
      </c>
      <c r="H320" s="27">
        <v>40169300</v>
      </c>
      <c r="I320" s="61">
        <v>1.0111537800000001</v>
      </c>
      <c r="J320" s="25">
        <f t="shared" si="4"/>
        <v>12.133845360000002</v>
      </c>
    </row>
    <row r="321" spans="1:10" ht="12" customHeight="1">
      <c r="A321" s="3">
        <v>319</v>
      </c>
      <c r="B321" s="97">
        <v>12</v>
      </c>
      <c r="C321" s="98"/>
      <c r="D321" s="4" t="s">
        <v>4</v>
      </c>
      <c r="E321" s="5">
        <v>2496670</v>
      </c>
      <c r="F321" s="15"/>
      <c r="G321" s="4" t="s">
        <v>5</v>
      </c>
      <c r="H321" s="27">
        <v>40169300</v>
      </c>
      <c r="I321" s="61">
        <v>5.3129922300000008</v>
      </c>
      <c r="J321" s="25">
        <f t="shared" si="4"/>
        <v>63.755906760000009</v>
      </c>
    </row>
    <row r="322" spans="1:10" ht="12" customHeight="1">
      <c r="A322" s="3">
        <v>320</v>
      </c>
      <c r="B322" s="97">
        <v>10</v>
      </c>
      <c r="C322" s="98"/>
      <c r="D322" s="4" t="s">
        <v>4</v>
      </c>
      <c r="E322" s="5">
        <v>2561797</v>
      </c>
      <c r="F322" s="15"/>
      <c r="G322" s="4" t="s">
        <v>53</v>
      </c>
      <c r="H322" s="27">
        <v>40169300</v>
      </c>
      <c r="I322" s="61">
        <v>5.8806575099999989</v>
      </c>
      <c r="J322" s="25">
        <f t="shared" si="4"/>
        <v>58.806575099999989</v>
      </c>
    </row>
    <row r="323" spans="1:10" ht="12" customHeight="1">
      <c r="A323" s="3">
        <v>321</v>
      </c>
      <c r="B323" s="97">
        <v>1</v>
      </c>
      <c r="C323" s="98"/>
      <c r="D323" s="4" t="s">
        <v>4</v>
      </c>
      <c r="E323" s="5">
        <v>2578471</v>
      </c>
      <c r="F323" s="15"/>
      <c r="G323" s="4" t="s">
        <v>6</v>
      </c>
      <c r="H323" s="27">
        <v>40169300</v>
      </c>
      <c r="I323" s="61">
        <v>12.02740812</v>
      </c>
      <c r="J323" s="25">
        <f t="shared" si="4"/>
        <v>12.02740812</v>
      </c>
    </row>
    <row r="324" spans="1:10" ht="12" customHeight="1">
      <c r="A324" s="3">
        <v>322</v>
      </c>
      <c r="B324" s="97">
        <v>1</v>
      </c>
      <c r="C324" s="98"/>
      <c r="D324" s="4" t="s">
        <v>4</v>
      </c>
      <c r="E324" s="5">
        <v>2701533</v>
      </c>
      <c r="F324" s="15"/>
      <c r="G324" s="4" t="s">
        <v>16</v>
      </c>
      <c r="H324" s="27">
        <v>40169300</v>
      </c>
      <c r="I324" s="61">
        <v>97.06189311</v>
      </c>
      <c r="J324" s="25">
        <f t="shared" ref="J324:J387" si="5">I324*B324</f>
        <v>97.06189311</v>
      </c>
    </row>
    <row r="325" spans="1:10" ht="12" customHeight="1">
      <c r="A325" s="3">
        <v>323</v>
      </c>
      <c r="B325" s="97">
        <v>1</v>
      </c>
      <c r="C325" s="98"/>
      <c r="D325" s="4" t="s">
        <v>4</v>
      </c>
      <c r="E325" s="5">
        <v>2701545</v>
      </c>
      <c r="F325" s="15" t="s">
        <v>425</v>
      </c>
      <c r="G325" s="4" t="s">
        <v>5</v>
      </c>
      <c r="H325" s="27">
        <v>40169300</v>
      </c>
      <c r="I325" s="61">
        <v>10.683637964999999</v>
      </c>
      <c r="J325" s="25">
        <f t="shared" si="5"/>
        <v>10.683637964999999</v>
      </c>
    </row>
    <row r="326" spans="1:10" ht="12" customHeight="1">
      <c r="A326" s="3">
        <v>324</v>
      </c>
      <c r="B326" s="97">
        <v>8</v>
      </c>
      <c r="C326" s="98"/>
      <c r="D326" s="4" t="s">
        <v>4</v>
      </c>
      <c r="E326" s="5">
        <v>2720760</v>
      </c>
      <c r="F326" s="15"/>
      <c r="G326" s="4" t="s">
        <v>6</v>
      </c>
      <c r="H326" s="27">
        <v>40169300</v>
      </c>
      <c r="I326" s="61">
        <v>11.02512411</v>
      </c>
      <c r="J326" s="25">
        <f t="shared" si="5"/>
        <v>88.200992880000001</v>
      </c>
    </row>
    <row r="327" spans="1:10" ht="12" customHeight="1">
      <c r="A327" s="3">
        <v>325</v>
      </c>
      <c r="B327" s="97">
        <v>2</v>
      </c>
      <c r="C327" s="98"/>
      <c r="D327" s="4" t="s">
        <v>4</v>
      </c>
      <c r="E327" s="5">
        <v>2735089</v>
      </c>
      <c r="F327" s="15"/>
      <c r="G327" s="4" t="s">
        <v>6</v>
      </c>
      <c r="H327" s="27">
        <v>40169300</v>
      </c>
      <c r="I327" s="61">
        <v>11.140431120000001</v>
      </c>
      <c r="J327" s="25">
        <f t="shared" si="5"/>
        <v>22.280862240000001</v>
      </c>
    </row>
    <row r="328" spans="1:10" ht="12" customHeight="1">
      <c r="A328" s="3">
        <v>326</v>
      </c>
      <c r="B328" s="97">
        <v>2</v>
      </c>
      <c r="C328" s="98"/>
      <c r="D328" s="4" t="s">
        <v>4</v>
      </c>
      <c r="E328" s="5">
        <v>2735090</v>
      </c>
      <c r="F328" s="15"/>
      <c r="G328" s="4" t="s">
        <v>6</v>
      </c>
      <c r="H328" s="27">
        <v>40169300</v>
      </c>
      <c r="I328" s="61">
        <v>11.415393989999997</v>
      </c>
      <c r="J328" s="25">
        <f t="shared" si="5"/>
        <v>22.830787979999993</v>
      </c>
    </row>
    <row r="329" spans="1:10" ht="12" customHeight="1">
      <c r="A329" s="3">
        <v>327</v>
      </c>
      <c r="B329" s="97">
        <v>8</v>
      </c>
      <c r="C329" s="98"/>
      <c r="D329" s="4" t="s">
        <v>4</v>
      </c>
      <c r="E329" s="5">
        <v>2737964</v>
      </c>
      <c r="F329" s="15"/>
      <c r="G329" s="4" t="s">
        <v>54</v>
      </c>
      <c r="H329" s="27">
        <v>40169300</v>
      </c>
      <c r="I329" s="61">
        <v>8.8520304599999999</v>
      </c>
      <c r="J329" s="25">
        <f t="shared" si="5"/>
        <v>70.816243679999999</v>
      </c>
    </row>
    <row r="330" spans="1:10" ht="12" customHeight="1">
      <c r="A330" s="3">
        <v>328</v>
      </c>
      <c r="B330" s="97">
        <v>1</v>
      </c>
      <c r="C330" s="98"/>
      <c r="D330" s="4" t="s">
        <v>4</v>
      </c>
      <c r="E330" s="5">
        <v>2738316</v>
      </c>
      <c r="F330" s="15"/>
      <c r="G330" s="4" t="s">
        <v>6</v>
      </c>
      <c r="H330" s="27">
        <v>40169300</v>
      </c>
      <c r="I330" s="61">
        <v>0.93132584999999968</v>
      </c>
      <c r="J330" s="25">
        <f t="shared" si="5"/>
        <v>0.93132584999999968</v>
      </c>
    </row>
    <row r="331" spans="1:10" ht="12" customHeight="1">
      <c r="A331" s="3">
        <v>329</v>
      </c>
      <c r="B331" s="97">
        <v>16</v>
      </c>
      <c r="C331" s="98"/>
      <c r="D331" s="4" t="s">
        <v>4</v>
      </c>
      <c r="E331" s="5">
        <v>2762207</v>
      </c>
      <c r="F331" s="15"/>
      <c r="G331" s="4" t="s">
        <v>10</v>
      </c>
      <c r="H331" s="27">
        <v>40169300</v>
      </c>
      <c r="I331" s="61">
        <v>0.47896758000000006</v>
      </c>
      <c r="J331" s="25">
        <f t="shared" si="5"/>
        <v>7.663481280000001</v>
      </c>
    </row>
    <row r="332" spans="1:10" ht="12" customHeight="1">
      <c r="A332" s="3">
        <v>330</v>
      </c>
      <c r="B332" s="97">
        <v>1</v>
      </c>
      <c r="C332" s="98"/>
      <c r="D332" s="4" t="s">
        <v>4</v>
      </c>
      <c r="E332" s="5">
        <v>2764172</v>
      </c>
      <c r="F332" s="15"/>
      <c r="G332" s="4" t="s">
        <v>16</v>
      </c>
      <c r="H332" s="27">
        <v>40169300</v>
      </c>
      <c r="I332" s="61">
        <v>23.309755559999996</v>
      </c>
      <c r="J332" s="25">
        <f t="shared" si="5"/>
        <v>23.309755559999996</v>
      </c>
    </row>
    <row r="333" spans="1:10" ht="12" customHeight="1">
      <c r="A333" s="3">
        <v>331</v>
      </c>
      <c r="B333" s="97">
        <v>2</v>
      </c>
      <c r="C333" s="98"/>
      <c r="D333" s="4" t="s">
        <v>4</v>
      </c>
      <c r="E333" s="5">
        <v>2764756</v>
      </c>
      <c r="F333" s="15">
        <v>3362212</v>
      </c>
      <c r="G333" s="4" t="s">
        <v>6</v>
      </c>
      <c r="H333" s="27">
        <v>40169300</v>
      </c>
      <c r="I333" s="61">
        <v>23.988292964999999</v>
      </c>
      <c r="J333" s="25">
        <f t="shared" si="5"/>
        <v>47.976585929999999</v>
      </c>
    </row>
    <row r="334" spans="1:10" ht="12" customHeight="1">
      <c r="A334" s="3">
        <v>332</v>
      </c>
      <c r="B334" s="97">
        <v>10</v>
      </c>
      <c r="C334" s="98"/>
      <c r="D334" s="4" t="s">
        <v>4</v>
      </c>
      <c r="E334" s="5">
        <v>2892948</v>
      </c>
      <c r="F334" s="15"/>
      <c r="G334" s="4" t="s">
        <v>6</v>
      </c>
      <c r="H334" s="27">
        <v>40169300</v>
      </c>
      <c r="I334" s="61">
        <v>2.7141496199999997</v>
      </c>
      <c r="J334" s="25">
        <f t="shared" si="5"/>
        <v>27.141496199999999</v>
      </c>
    </row>
    <row r="335" spans="1:10" ht="12" customHeight="1">
      <c r="A335" s="3">
        <v>333</v>
      </c>
      <c r="B335" s="97">
        <v>1</v>
      </c>
      <c r="C335" s="98"/>
      <c r="D335" s="4" t="s">
        <v>4</v>
      </c>
      <c r="E335" s="5">
        <v>2897733</v>
      </c>
      <c r="F335" s="15"/>
      <c r="G335" s="4" t="s">
        <v>16</v>
      </c>
      <c r="H335" s="27">
        <v>40169300</v>
      </c>
      <c r="I335" s="61">
        <v>85.069964069999997</v>
      </c>
      <c r="J335" s="25">
        <f t="shared" si="5"/>
        <v>85.069964069999997</v>
      </c>
    </row>
    <row r="336" spans="1:10" ht="12" customHeight="1">
      <c r="A336" s="3">
        <v>334</v>
      </c>
      <c r="B336" s="97">
        <v>12</v>
      </c>
      <c r="C336" s="98"/>
      <c r="D336" s="4" t="s">
        <v>4</v>
      </c>
      <c r="E336" s="5">
        <v>2941803</v>
      </c>
      <c r="F336" s="15"/>
      <c r="G336" s="4" t="s">
        <v>5</v>
      </c>
      <c r="H336" s="27">
        <v>40169300</v>
      </c>
      <c r="I336" s="61">
        <v>1.9158703200000002</v>
      </c>
      <c r="J336" s="25">
        <f t="shared" si="5"/>
        <v>22.990443840000005</v>
      </c>
    </row>
    <row r="337" spans="1:10" ht="12" customHeight="1">
      <c r="A337" s="3">
        <v>335</v>
      </c>
      <c r="B337" s="97">
        <v>1</v>
      </c>
      <c r="C337" s="98"/>
      <c r="D337" s="4" t="s">
        <v>4</v>
      </c>
      <c r="E337" s="5">
        <v>2949580</v>
      </c>
      <c r="F337" s="15"/>
      <c r="G337" s="4" t="s">
        <v>55</v>
      </c>
      <c r="H337" s="27">
        <v>40169300</v>
      </c>
      <c r="I337" s="61">
        <v>10.005100560000001</v>
      </c>
      <c r="J337" s="25">
        <f t="shared" si="5"/>
        <v>10.005100560000001</v>
      </c>
    </row>
    <row r="338" spans="1:10" ht="12" customHeight="1">
      <c r="A338" s="3">
        <v>336</v>
      </c>
      <c r="B338" s="97">
        <v>20</v>
      </c>
      <c r="C338" s="98"/>
      <c r="D338" s="4" t="s">
        <v>4</v>
      </c>
      <c r="E338" s="5">
        <v>2959575</v>
      </c>
      <c r="F338" s="15"/>
      <c r="G338" s="4" t="s">
        <v>5</v>
      </c>
      <c r="H338" s="27">
        <v>40169300</v>
      </c>
      <c r="I338" s="61">
        <v>0.59870947500000005</v>
      </c>
      <c r="J338" s="25">
        <f t="shared" si="5"/>
        <v>11.974189500000001</v>
      </c>
    </row>
    <row r="339" spans="1:10" ht="12" customHeight="1">
      <c r="A339" s="3">
        <v>337</v>
      </c>
      <c r="B339" s="97">
        <v>5</v>
      </c>
      <c r="C339" s="98"/>
      <c r="D339" s="4" t="s">
        <v>4</v>
      </c>
      <c r="E339" s="5">
        <v>2966031</v>
      </c>
      <c r="F339" s="15"/>
      <c r="G339" s="4" t="s">
        <v>6</v>
      </c>
      <c r="H339" s="27">
        <v>40169300</v>
      </c>
      <c r="I339" s="61">
        <v>6.9982485300000006</v>
      </c>
      <c r="J339" s="25">
        <f t="shared" si="5"/>
        <v>34.991242650000004</v>
      </c>
    </row>
    <row r="340" spans="1:10" ht="12" customHeight="1">
      <c r="A340" s="3">
        <v>338</v>
      </c>
      <c r="B340" s="97">
        <v>5</v>
      </c>
      <c r="C340" s="98"/>
      <c r="D340" s="4" t="s">
        <v>4</v>
      </c>
      <c r="E340" s="5">
        <v>2979545</v>
      </c>
      <c r="F340" s="15"/>
      <c r="G340" s="4" t="s">
        <v>6</v>
      </c>
      <c r="H340" s="27">
        <v>40169300</v>
      </c>
      <c r="I340" s="61">
        <v>40.588067519999996</v>
      </c>
      <c r="J340" s="25">
        <f t="shared" si="5"/>
        <v>202.94033759999996</v>
      </c>
    </row>
    <row r="341" spans="1:10" ht="12" customHeight="1">
      <c r="A341" s="3">
        <v>339</v>
      </c>
      <c r="B341" s="97">
        <v>1</v>
      </c>
      <c r="C341" s="98"/>
      <c r="D341" s="4" t="s">
        <v>4</v>
      </c>
      <c r="E341" s="5">
        <v>2982645</v>
      </c>
      <c r="F341" s="15"/>
      <c r="G341" s="4" t="s">
        <v>6</v>
      </c>
      <c r="H341" s="27">
        <v>40169300</v>
      </c>
      <c r="I341" s="61">
        <v>4.42601523</v>
      </c>
      <c r="J341" s="25">
        <f t="shared" si="5"/>
        <v>4.42601523</v>
      </c>
    </row>
    <row r="342" spans="1:10" ht="12" customHeight="1">
      <c r="A342" s="3">
        <v>340</v>
      </c>
      <c r="B342" s="97">
        <v>1</v>
      </c>
      <c r="C342" s="98"/>
      <c r="D342" s="4" t="s">
        <v>4</v>
      </c>
      <c r="E342" s="4" t="s">
        <v>56</v>
      </c>
      <c r="F342" s="15"/>
      <c r="G342" s="4" t="s">
        <v>6</v>
      </c>
      <c r="H342" s="27">
        <v>40169300</v>
      </c>
      <c r="I342" s="61">
        <v>0.4390536149999999</v>
      </c>
      <c r="J342" s="25">
        <f t="shared" si="5"/>
        <v>0.4390536149999999</v>
      </c>
    </row>
    <row r="343" spans="1:10" ht="12" customHeight="1">
      <c r="A343" s="3">
        <v>341</v>
      </c>
      <c r="B343" s="97">
        <v>10</v>
      </c>
      <c r="C343" s="98"/>
      <c r="D343" s="4" t="s">
        <v>4</v>
      </c>
      <c r="E343" s="4" t="s">
        <v>57</v>
      </c>
      <c r="F343" s="15"/>
      <c r="G343" s="4" t="s">
        <v>5</v>
      </c>
      <c r="H343" s="27">
        <v>40169300</v>
      </c>
      <c r="I343" s="61">
        <v>1.0909817099999997</v>
      </c>
      <c r="J343" s="25">
        <f t="shared" si="5"/>
        <v>10.909817099999996</v>
      </c>
    </row>
    <row r="344" spans="1:10" ht="12" customHeight="1">
      <c r="A344" s="3">
        <v>342</v>
      </c>
      <c r="B344" s="97">
        <v>4</v>
      </c>
      <c r="C344" s="98"/>
      <c r="D344" s="4" t="s">
        <v>4</v>
      </c>
      <c r="E344" s="4" t="s">
        <v>58</v>
      </c>
      <c r="F344" s="15"/>
      <c r="G344" s="4" t="s">
        <v>6</v>
      </c>
      <c r="H344" s="27">
        <v>40169300</v>
      </c>
      <c r="I344" s="61">
        <v>25.793291159999999</v>
      </c>
      <c r="J344" s="25">
        <f t="shared" si="5"/>
        <v>103.17316464</v>
      </c>
    </row>
    <row r="345" spans="1:10" ht="12" customHeight="1">
      <c r="A345" s="3">
        <v>343</v>
      </c>
      <c r="B345" s="97">
        <v>2</v>
      </c>
      <c r="C345" s="98"/>
      <c r="D345" s="4" t="s">
        <v>4</v>
      </c>
      <c r="E345" s="4" t="s">
        <v>59</v>
      </c>
      <c r="F345" s="15"/>
      <c r="G345" s="4" t="s">
        <v>10</v>
      </c>
      <c r="H345" s="27">
        <v>40169300</v>
      </c>
      <c r="I345" s="61">
        <v>6.1201413000000002</v>
      </c>
      <c r="J345" s="25">
        <f t="shared" si="5"/>
        <v>12.2402826</v>
      </c>
    </row>
    <row r="346" spans="1:10" ht="12" customHeight="1">
      <c r="A346" s="3">
        <v>344</v>
      </c>
      <c r="B346" s="97">
        <v>20</v>
      </c>
      <c r="C346" s="98"/>
      <c r="D346" s="4" t="s">
        <v>4</v>
      </c>
      <c r="E346" s="4" t="s">
        <v>379</v>
      </c>
      <c r="F346" s="15"/>
      <c r="G346" s="4" t="s">
        <v>5</v>
      </c>
      <c r="H346" s="27">
        <v>40169300</v>
      </c>
      <c r="I346" s="61">
        <v>0.15965585999999998</v>
      </c>
      <c r="J346" s="25">
        <f t="shared" si="5"/>
        <v>3.1931171999999997</v>
      </c>
    </row>
    <row r="347" spans="1:10" ht="12" customHeight="1">
      <c r="A347" s="3">
        <v>345</v>
      </c>
      <c r="B347" s="97">
        <v>10</v>
      </c>
      <c r="C347" s="98"/>
      <c r="D347" s="4" t="s">
        <v>4</v>
      </c>
      <c r="E347" s="4" t="s">
        <v>60</v>
      </c>
      <c r="F347" s="15"/>
      <c r="G347" s="4" t="s">
        <v>61</v>
      </c>
      <c r="H347" s="27">
        <v>73182900</v>
      </c>
      <c r="I347" s="61">
        <v>0.10643723999999999</v>
      </c>
      <c r="J347" s="25">
        <f t="shared" si="5"/>
        <v>1.0643723999999999</v>
      </c>
    </row>
    <row r="348" spans="1:10" ht="12" customHeight="1">
      <c r="A348" s="3">
        <v>346</v>
      </c>
      <c r="B348" s="97">
        <v>3</v>
      </c>
      <c r="C348" s="98"/>
      <c r="D348" s="4" t="s">
        <v>4</v>
      </c>
      <c r="E348" s="4" t="s">
        <v>62</v>
      </c>
      <c r="F348" s="15"/>
      <c r="G348" s="4" t="s">
        <v>5</v>
      </c>
      <c r="H348" s="27">
        <v>40169300</v>
      </c>
      <c r="I348" s="61">
        <v>0.29270240999999997</v>
      </c>
      <c r="J348" s="25">
        <f t="shared" si="5"/>
        <v>0.87810722999999991</v>
      </c>
    </row>
    <row r="349" spans="1:10" ht="12" customHeight="1">
      <c r="A349" s="3">
        <v>347</v>
      </c>
      <c r="B349" s="97">
        <v>10</v>
      </c>
      <c r="C349" s="98"/>
      <c r="D349" s="4" t="s">
        <v>4</v>
      </c>
      <c r="E349" s="4" t="s">
        <v>63</v>
      </c>
      <c r="F349" s="15"/>
      <c r="G349" s="4" t="s">
        <v>5</v>
      </c>
      <c r="H349" s="27">
        <v>40169300</v>
      </c>
      <c r="I349" s="61">
        <v>0.13304655000000001</v>
      </c>
      <c r="J349" s="25">
        <f t="shared" si="5"/>
        <v>1.3304655000000001</v>
      </c>
    </row>
    <row r="350" spans="1:10" ht="12" customHeight="1">
      <c r="A350" s="3">
        <v>348</v>
      </c>
      <c r="B350" s="97">
        <v>10</v>
      </c>
      <c r="C350" s="98"/>
      <c r="D350" s="4" t="s">
        <v>4</v>
      </c>
      <c r="E350" s="4" t="s">
        <v>64</v>
      </c>
      <c r="F350" s="15"/>
      <c r="G350" s="4" t="s">
        <v>5</v>
      </c>
      <c r="H350" s="27">
        <v>40169300</v>
      </c>
      <c r="I350" s="61">
        <v>0.10643723999999999</v>
      </c>
      <c r="J350" s="25">
        <f t="shared" si="5"/>
        <v>1.0643723999999999</v>
      </c>
    </row>
    <row r="351" spans="1:10" ht="12" customHeight="1">
      <c r="A351" s="3">
        <v>349</v>
      </c>
      <c r="B351" s="97">
        <v>10</v>
      </c>
      <c r="C351" s="98"/>
      <c r="D351" s="4" t="s">
        <v>4</v>
      </c>
      <c r="E351" s="4" t="s">
        <v>65</v>
      </c>
      <c r="F351" s="15"/>
      <c r="G351" s="4" t="s">
        <v>5</v>
      </c>
      <c r="H351" s="27">
        <v>40169300</v>
      </c>
      <c r="I351" s="61">
        <v>0.26609310000000003</v>
      </c>
      <c r="J351" s="25">
        <f t="shared" si="5"/>
        <v>2.6609310000000002</v>
      </c>
    </row>
    <row r="352" spans="1:10" ht="12" customHeight="1">
      <c r="A352" s="3">
        <v>350</v>
      </c>
      <c r="B352" s="97">
        <v>20</v>
      </c>
      <c r="C352" s="98"/>
      <c r="D352" s="4" t="s">
        <v>4</v>
      </c>
      <c r="E352" s="4" t="s">
        <v>66</v>
      </c>
      <c r="F352" s="15"/>
      <c r="G352" s="4" t="s">
        <v>5</v>
      </c>
      <c r="H352" s="27">
        <v>40169300</v>
      </c>
      <c r="I352" s="61">
        <v>0.51888154499999983</v>
      </c>
      <c r="J352" s="25">
        <f t="shared" si="5"/>
        <v>10.377630899999996</v>
      </c>
    </row>
    <row r="353" spans="1:10" ht="12" customHeight="1">
      <c r="A353" s="3">
        <v>351</v>
      </c>
      <c r="B353" s="97">
        <v>30</v>
      </c>
      <c r="C353" s="98"/>
      <c r="D353" s="4" t="s">
        <v>4</v>
      </c>
      <c r="E353" s="4" t="s">
        <v>67</v>
      </c>
      <c r="F353" s="15"/>
      <c r="G353" s="4" t="s">
        <v>5</v>
      </c>
      <c r="H353" s="27">
        <v>40169300</v>
      </c>
      <c r="I353" s="61">
        <v>0.31931171999999997</v>
      </c>
      <c r="J353" s="25">
        <f t="shared" si="5"/>
        <v>9.579351599999999</v>
      </c>
    </row>
    <row r="354" spans="1:10" ht="12" customHeight="1">
      <c r="A354" s="3">
        <v>352</v>
      </c>
      <c r="B354" s="97">
        <v>2</v>
      </c>
      <c r="C354" s="98"/>
      <c r="D354" s="4" t="s">
        <v>4</v>
      </c>
      <c r="E354" s="4" t="s">
        <v>68</v>
      </c>
      <c r="F354" s="15"/>
      <c r="G354" s="4" t="s">
        <v>5</v>
      </c>
      <c r="H354" s="27">
        <v>40169300</v>
      </c>
      <c r="I354" s="61">
        <v>4.4171454599999995</v>
      </c>
      <c r="J354" s="25">
        <f t="shared" si="5"/>
        <v>8.834290919999999</v>
      </c>
    </row>
    <row r="355" spans="1:10" ht="12" customHeight="1">
      <c r="A355" s="3">
        <v>353</v>
      </c>
      <c r="B355" s="97">
        <v>6</v>
      </c>
      <c r="C355" s="98"/>
      <c r="D355" s="4" t="s">
        <v>4</v>
      </c>
      <c r="E355" s="4" t="s">
        <v>69</v>
      </c>
      <c r="F355" s="15"/>
      <c r="G355" s="4" t="s">
        <v>6</v>
      </c>
      <c r="H355" s="27">
        <v>40169300</v>
      </c>
      <c r="I355" s="61">
        <v>2.6786705399999997</v>
      </c>
      <c r="J355" s="25">
        <f t="shared" si="5"/>
        <v>16.07202324</v>
      </c>
    </row>
    <row r="356" spans="1:10" ht="12" customHeight="1">
      <c r="A356" s="3">
        <v>354</v>
      </c>
      <c r="B356" s="97">
        <v>20</v>
      </c>
      <c r="C356" s="98"/>
      <c r="D356" s="4" t="s">
        <v>4</v>
      </c>
      <c r="E356" s="4" t="s">
        <v>70</v>
      </c>
      <c r="F356" s="15"/>
      <c r="G356" s="4" t="s">
        <v>5</v>
      </c>
      <c r="H356" s="27">
        <v>40169300</v>
      </c>
      <c r="I356" s="61">
        <v>7.9827929999999991E-2</v>
      </c>
      <c r="J356" s="25">
        <f t="shared" si="5"/>
        <v>1.5965585999999998</v>
      </c>
    </row>
    <row r="357" spans="1:10" ht="12" customHeight="1">
      <c r="A357" s="3">
        <v>355</v>
      </c>
      <c r="B357" s="97">
        <v>6</v>
      </c>
      <c r="C357" s="98"/>
      <c r="D357" s="4" t="s">
        <v>4</v>
      </c>
      <c r="E357" s="4" t="s">
        <v>71</v>
      </c>
      <c r="F357" s="15"/>
      <c r="G357" s="4" t="s">
        <v>6</v>
      </c>
      <c r="H357" s="27">
        <v>40169300</v>
      </c>
      <c r="I357" s="61">
        <v>0.9446305049999999</v>
      </c>
      <c r="J357" s="25">
        <f t="shared" si="5"/>
        <v>5.6677830299999989</v>
      </c>
    </row>
    <row r="358" spans="1:10" ht="12" customHeight="1">
      <c r="A358" s="3">
        <v>356</v>
      </c>
      <c r="B358" s="97">
        <v>2</v>
      </c>
      <c r="C358" s="98"/>
      <c r="D358" s="4" t="s">
        <v>4</v>
      </c>
      <c r="E358" s="4" t="s">
        <v>72</v>
      </c>
      <c r="F358" s="15"/>
      <c r="G358" s="4" t="s">
        <v>7</v>
      </c>
      <c r="H358" s="27">
        <v>40169300</v>
      </c>
      <c r="I358" s="61">
        <v>0.8692374599999998</v>
      </c>
      <c r="J358" s="25">
        <f t="shared" si="5"/>
        <v>1.7384749199999996</v>
      </c>
    </row>
    <row r="359" spans="1:10" ht="12" customHeight="1">
      <c r="A359" s="3">
        <v>357</v>
      </c>
      <c r="B359" s="97">
        <v>10</v>
      </c>
      <c r="C359" s="98"/>
      <c r="D359" s="4" t="s">
        <v>4</v>
      </c>
      <c r="E359" s="4" t="s">
        <v>73</v>
      </c>
      <c r="F359" s="15"/>
      <c r="G359" s="4" t="s">
        <v>6</v>
      </c>
      <c r="H359" s="27">
        <v>40169300</v>
      </c>
      <c r="I359" s="61">
        <v>0.9712398149999999</v>
      </c>
      <c r="J359" s="25">
        <f t="shared" si="5"/>
        <v>9.7123981499999985</v>
      </c>
    </row>
    <row r="360" spans="1:10" ht="12" customHeight="1">
      <c r="A360" s="3">
        <v>358</v>
      </c>
      <c r="B360" s="97">
        <v>9</v>
      </c>
      <c r="C360" s="98"/>
      <c r="D360" s="4" t="s">
        <v>4</v>
      </c>
      <c r="E360" s="4" t="s">
        <v>74</v>
      </c>
      <c r="F360" s="15"/>
      <c r="G360" s="4" t="s">
        <v>6</v>
      </c>
      <c r="H360" s="27">
        <v>40169300</v>
      </c>
      <c r="I360" s="61">
        <v>1.7429098049999996</v>
      </c>
      <c r="J360" s="25">
        <f t="shared" si="5"/>
        <v>15.686188244999997</v>
      </c>
    </row>
    <row r="361" spans="1:10" ht="12" customHeight="1">
      <c r="A361" s="3">
        <v>359</v>
      </c>
      <c r="B361" s="97">
        <v>10</v>
      </c>
      <c r="C361" s="98"/>
      <c r="D361" s="4" t="s">
        <v>4</v>
      </c>
      <c r="E361" s="4" t="s">
        <v>75</v>
      </c>
      <c r="F361" s="15"/>
      <c r="G361" s="4" t="s">
        <v>6</v>
      </c>
      <c r="H361" s="27">
        <v>73182900</v>
      </c>
      <c r="I361" s="61">
        <v>3.0423311100000001</v>
      </c>
      <c r="J361" s="25">
        <f t="shared" si="5"/>
        <v>30.423311099999999</v>
      </c>
    </row>
    <row r="362" spans="1:10" ht="12" customHeight="1">
      <c r="A362" s="3">
        <v>360</v>
      </c>
      <c r="B362" s="97">
        <v>10</v>
      </c>
      <c r="C362" s="98"/>
      <c r="D362" s="4" t="s">
        <v>4</v>
      </c>
      <c r="E362" s="4" t="s">
        <v>76</v>
      </c>
      <c r="F362" s="15"/>
      <c r="G362" s="4" t="s">
        <v>6</v>
      </c>
      <c r="H362" s="27">
        <v>40169300</v>
      </c>
      <c r="I362" s="61">
        <v>0.85149791999999991</v>
      </c>
      <c r="J362" s="25">
        <f t="shared" si="5"/>
        <v>8.5149791999999991</v>
      </c>
    </row>
    <row r="363" spans="1:10" ht="12" customHeight="1">
      <c r="A363" s="3">
        <v>361</v>
      </c>
      <c r="B363" s="97">
        <v>100</v>
      </c>
      <c r="C363" s="98"/>
      <c r="D363" s="4" t="s">
        <v>4</v>
      </c>
      <c r="E363" s="4" t="s">
        <v>77</v>
      </c>
      <c r="F363" s="15"/>
      <c r="G363" s="4" t="s">
        <v>5</v>
      </c>
      <c r="H363" s="27">
        <v>40169300</v>
      </c>
      <c r="I363" s="61">
        <v>0.45235827000000001</v>
      </c>
      <c r="J363" s="25">
        <f t="shared" si="5"/>
        <v>45.235827</v>
      </c>
    </row>
    <row r="364" spans="1:10" ht="12" customHeight="1">
      <c r="A364" s="3">
        <v>362</v>
      </c>
      <c r="B364" s="97">
        <v>8</v>
      </c>
      <c r="C364" s="98"/>
      <c r="D364" s="4" t="s">
        <v>4</v>
      </c>
      <c r="E364" s="4" t="s">
        <v>78</v>
      </c>
      <c r="F364" s="15"/>
      <c r="G364" s="4" t="s">
        <v>5</v>
      </c>
      <c r="H364" s="27">
        <v>40169300</v>
      </c>
      <c r="I364" s="61">
        <v>5.3218619999999994E-2</v>
      </c>
      <c r="J364" s="25">
        <f t="shared" si="5"/>
        <v>0.42574895999999995</v>
      </c>
    </row>
    <row r="365" spans="1:10" ht="12" customHeight="1">
      <c r="A365" s="3">
        <v>363</v>
      </c>
      <c r="B365" s="97">
        <v>2</v>
      </c>
      <c r="C365" s="98"/>
      <c r="D365" s="4" t="s">
        <v>4</v>
      </c>
      <c r="E365" s="4" t="s">
        <v>79</v>
      </c>
      <c r="F365" s="15"/>
      <c r="G365" s="4" t="s">
        <v>5</v>
      </c>
      <c r="H365" s="27">
        <v>40169300</v>
      </c>
      <c r="I365" s="61">
        <v>7.9827929999999991E-2</v>
      </c>
      <c r="J365" s="25">
        <f t="shared" si="5"/>
        <v>0.15965585999999998</v>
      </c>
    </row>
    <row r="366" spans="1:10" ht="12" customHeight="1">
      <c r="A366" s="3">
        <v>364</v>
      </c>
      <c r="B366" s="97">
        <v>2</v>
      </c>
      <c r="C366" s="98"/>
      <c r="D366" s="4" t="s">
        <v>4</v>
      </c>
      <c r="E366" s="4" t="s">
        <v>80</v>
      </c>
      <c r="F366" s="15"/>
      <c r="G366" s="4" t="s">
        <v>5</v>
      </c>
      <c r="H366" s="27">
        <v>40169300</v>
      </c>
      <c r="I366" s="61">
        <v>4.42601523</v>
      </c>
      <c r="J366" s="25">
        <f t="shared" si="5"/>
        <v>8.8520304599999999</v>
      </c>
    </row>
    <row r="367" spans="1:10" ht="12" customHeight="1">
      <c r="A367" s="3">
        <v>365</v>
      </c>
      <c r="B367" s="97">
        <v>9</v>
      </c>
      <c r="C367" s="98"/>
      <c r="D367" s="4" t="s">
        <v>4</v>
      </c>
      <c r="E367" s="4" t="s">
        <v>81</v>
      </c>
      <c r="F367" s="15"/>
      <c r="G367" s="4" t="s">
        <v>5</v>
      </c>
      <c r="H367" s="27">
        <v>40169300</v>
      </c>
      <c r="I367" s="61">
        <v>2.727454274999999</v>
      </c>
      <c r="J367" s="25">
        <f t="shared" si="5"/>
        <v>24.547088474999992</v>
      </c>
    </row>
    <row r="368" spans="1:10" ht="12" customHeight="1">
      <c r="A368" s="3">
        <v>366</v>
      </c>
      <c r="B368" s="97">
        <v>12</v>
      </c>
      <c r="C368" s="98"/>
      <c r="D368" s="4" t="s">
        <v>4</v>
      </c>
      <c r="E368" s="4" t="s">
        <v>82</v>
      </c>
      <c r="F368" s="15"/>
      <c r="G368" s="4" t="s">
        <v>5</v>
      </c>
      <c r="H368" s="27">
        <v>40169300</v>
      </c>
      <c r="I368" s="61">
        <v>1.3038561900000001</v>
      </c>
      <c r="J368" s="25">
        <f t="shared" si="5"/>
        <v>15.64627428</v>
      </c>
    </row>
    <row r="369" spans="1:10" ht="12" customHeight="1">
      <c r="A369" s="3">
        <v>367</v>
      </c>
      <c r="B369" s="97">
        <v>5</v>
      </c>
      <c r="C369" s="98"/>
      <c r="D369" s="4" t="s">
        <v>4</v>
      </c>
      <c r="E369" s="4" t="s">
        <v>83</v>
      </c>
      <c r="F369" s="15"/>
      <c r="G369" s="4" t="s">
        <v>5</v>
      </c>
      <c r="H369" s="27">
        <v>40169300</v>
      </c>
      <c r="I369" s="61">
        <v>0.85149791999999991</v>
      </c>
      <c r="J369" s="25">
        <f t="shared" si="5"/>
        <v>4.2574895999999995</v>
      </c>
    </row>
    <row r="370" spans="1:10" ht="12" customHeight="1">
      <c r="A370" s="3">
        <v>368</v>
      </c>
      <c r="B370" s="97">
        <v>7</v>
      </c>
      <c r="C370" s="98"/>
      <c r="D370" s="4" t="s">
        <v>4</v>
      </c>
      <c r="E370" s="4" t="s">
        <v>84</v>
      </c>
      <c r="F370" s="15"/>
      <c r="G370" s="4" t="s">
        <v>5</v>
      </c>
      <c r="H370" s="27">
        <v>40169300</v>
      </c>
      <c r="I370" s="61">
        <v>2.6742356549999995</v>
      </c>
      <c r="J370" s="25">
        <f t="shared" si="5"/>
        <v>18.719649584999996</v>
      </c>
    </row>
    <row r="371" spans="1:10" ht="12" customHeight="1">
      <c r="A371" s="3">
        <v>369</v>
      </c>
      <c r="B371" s="97">
        <v>24</v>
      </c>
      <c r="C371" s="98"/>
      <c r="D371" s="4" t="s">
        <v>4</v>
      </c>
      <c r="E371" s="4" t="s">
        <v>85</v>
      </c>
      <c r="F371" s="15"/>
      <c r="G371" s="4" t="s">
        <v>5</v>
      </c>
      <c r="H371" s="27">
        <v>40169300</v>
      </c>
      <c r="I371" s="61">
        <v>0.11974189500000001</v>
      </c>
      <c r="J371" s="25">
        <f t="shared" si="5"/>
        <v>2.8738054800000006</v>
      </c>
    </row>
    <row r="372" spans="1:10" ht="12" customHeight="1">
      <c r="A372" s="3">
        <v>370</v>
      </c>
      <c r="B372" s="97">
        <v>10</v>
      </c>
      <c r="C372" s="98"/>
      <c r="D372" s="4" t="s">
        <v>4</v>
      </c>
      <c r="E372" s="4" t="s">
        <v>86</v>
      </c>
      <c r="F372" s="15"/>
      <c r="G372" s="4" t="s">
        <v>5</v>
      </c>
      <c r="H372" s="27">
        <v>40169300</v>
      </c>
      <c r="I372" s="61">
        <v>2.9137194449999995</v>
      </c>
      <c r="J372" s="25">
        <f t="shared" si="5"/>
        <v>29.137194449999996</v>
      </c>
    </row>
    <row r="373" spans="1:10" ht="12" customHeight="1">
      <c r="A373" s="3">
        <v>371</v>
      </c>
      <c r="B373" s="97">
        <v>1</v>
      </c>
      <c r="C373" s="98"/>
      <c r="D373" s="4" t="s">
        <v>4</v>
      </c>
      <c r="E373" s="4" t="s">
        <v>87</v>
      </c>
      <c r="F373" s="15"/>
      <c r="G373" s="4" t="s">
        <v>5</v>
      </c>
      <c r="H373" s="27">
        <v>40169300</v>
      </c>
      <c r="I373" s="61">
        <v>0.15965585999999998</v>
      </c>
      <c r="J373" s="25">
        <f t="shared" si="5"/>
        <v>0.15965585999999998</v>
      </c>
    </row>
    <row r="374" spans="1:10" ht="12" customHeight="1">
      <c r="A374" s="3">
        <v>372</v>
      </c>
      <c r="B374" s="97">
        <v>20</v>
      </c>
      <c r="C374" s="98"/>
      <c r="D374" s="4" t="s">
        <v>4</v>
      </c>
      <c r="E374" s="4" t="s">
        <v>88</v>
      </c>
      <c r="F374" s="15"/>
      <c r="G374" s="4" t="s">
        <v>5</v>
      </c>
      <c r="H374" s="27">
        <v>40169300</v>
      </c>
      <c r="I374" s="61">
        <v>0.47896758000000006</v>
      </c>
      <c r="J374" s="25">
        <f t="shared" si="5"/>
        <v>9.5793516000000007</v>
      </c>
    </row>
    <row r="375" spans="1:10" ht="12" customHeight="1">
      <c r="A375" s="3">
        <v>373</v>
      </c>
      <c r="B375" s="97">
        <v>5</v>
      </c>
      <c r="C375" s="98"/>
      <c r="D375" s="4" t="s">
        <v>4</v>
      </c>
      <c r="E375" s="4" t="s">
        <v>89</v>
      </c>
      <c r="F375" s="15"/>
      <c r="G375" s="4" t="s">
        <v>6</v>
      </c>
      <c r="H375" s="27">
        <v>40169300</v>
      </c>
      <c r="I375" s="61">
        <v>1.3304654999999999</v>
      </c>
      <c r="J375" s="25">
        <f t="shared" si="5"/>
        <v>6.6523274999999993</v>
      </c>
    </row>
    <row r="376" spans="1:10" ht="12" customHeight="1">
      <c r="A376" s="3">
        <v>374</v>
      </c>
      <c r="B376" s="97">
        <v>4</v>
      </c>
      <c r="C376" s="98"/>
      <c r="D376" s="4" t="s">
        <v>4</v>
      </c>
      <c r="E376" s="4" t="s">
        <v>90</v>
      </c>
      <c r="F376" s="15"/>
      <c r="G376" s="4" t="s">
        <v>6</v>
      </c>
      <c r="H376" s="27">
        <v>40169300</v>
      </c>
      <c r="I376" s="61">
        <v>9.9607517099999985</v>
      </c>
      <c r="J376" s="25">
        <f t="shared" si="5"/>
        <v>39.843006839999994</v>
      </c>
    </row>
    <row r="377" spans="1:10" ht="12" customHeight="1">
      <c r="A377" s="3">
        <v>375</v>
      </c>
      <c r="B377" s="97">
        <v>9</v>
      </c>
      <c r="C377" s="98"/>
      <c r="D377" s="4" t="s">
        <v>4</v>
      </c>
      <c r="E377" s="4" t="s">
        <v>91</v>
      </c>
      <c r="F377" s="15"/>
      <c r="G377" s="4" t="s">
        <v>5</v>
      </c>
      <c r="H377" s="27">
        <v>40169300</v>
      </c>
      <c r="I377" s="61">
        <v>0.3858349949999999</v>
      </c>
      <c r="J377" s="25">
        <f t="shared" si="5"/>
        <v>3.472514954999999</v>
      </c>
    </row>
    <row r="378" spans="1:10" ht="12" customHeight="1">
      <c r="A378" s="3">
        <v>376</v>
      </c>
      <c r="B378" s="97">
        <v>10</v>
      </c>
      <c r="C378" s="98"/>
      <c r="D378" s="4" t="s">
        <v>4</v>
      </c>
      <c r="E378" s="4" t="s">
        <v>92</v>
      </c>
      <c r="F378" s="15"/>
      <c r="G378" s="4" t="s">
        <v>5</v>
      </c>
      <c r="H378" s="27">
        <v>40169300</v>
      </c>
      <c r="I378" s="61">
        <v>0.25278844500000003</v>
      </c>
      <c r="J378" s="25">
        <f t="shared" si="5"/>
        <v>2.5278844500000002</v>
      </c>
    </row>
    <row r="379" spans="1:10" ht="12" customHeight="1">
      <c r="A379" s="3">
        <v>377</v>
      </c>
      <c r="B379" s="97">
        <v>7</v>
      </c>
      <c r="C379" s="98"/>
      <c r="D379" s="4" t="s">
        <v>4</v>
      </c>
      <c r="E379" s="4" t="s">
        <v>93</v>
      </c>
      <c r="F379" s="15"/>
      <c r="G379" s="4" t="s">
        <v>10</v>
      </c>
      <c r="H379" s="27">
        <v>40169300</v>
      </c>
      <c r="I379" s="61">
        <v>1.9424796299999998</v>
      </c>
      <c r="J379" s="25">
        <f t="shared" si="5"/>
        <v>13.597357409999999</v>
      </c>
    </row>
    <row r="380" spans="1:10" ht="12" customHeight="1">
      <c r="A380" s="3">
        <v>378</v>
      </c>
      <c r="B380" s="97">
        <v>6</v>
      </c>
      <c r="C380" s="98"/>
      <c r="D380" s="4" t="s">
        <v>4</v>
      </c>
      <c r="E380" s="4" t="s">
        <v>94</v>
      </c>
      <c r="F380" s="15"/>
      <c r="G380" s="4" t="s">
        <v>5</v>
      </c>
      <c r="H380" s="27">
        <v>40169300</v>
      </c>
      <c r="I380" s="61">
        <v>3.3350335199999992</v>
      </c>
      <c r="J380" s="25">
        <f t="shared" si="5"/>
        <v>20.010201119999994</v>
      </c>
    </row>
    <row r="381" spans="1:10" ht="12" customHeight="1">
      <c r="A381" s="3">
        <v>379</v>
      </c>
      <c r="B381" s="97">
        <v>4</v>
      </c>
      <c r="C381" s="98"/>
      <c r="D381" s="4" t="s">
        <v>4</v>
      </c>
      <c r="E381" s="4" t="s">
        <v>95</v>
      </c>
      <c r="F381" s="15"/>
      <c r="G381" s="4" t="s">
        <v>5</v>
      </c>
      <c r="H381" s="27">
        <v>40169300</v>
      </c>
      <c r="I381" s="61">
        <v>1.2639422249999999</v>
      </c>
      <c r="J381" s="25">
        <f t="shared" si="5"/>
        <v>5.0557688999999995</v>
      </c>
    </row>
    <row r="382" spans="1:10" ht="12" customHeight="1">
      <c r="A382" s="3">
        <v>380</v>
      </c>
      <c r="B382" s="97">
        <v>7</v>
      </c>
      <c r="C382" s="98"/>
      <c r="D382" s="4" t="s">
        <v>4</v>
      </c>
      <c r="E382" s="4" t="s">
        <v>96</v>
      </c>
      <c r="F382" s="15"/>
      <c r="G382" s="4" t="s">
        <v>5</v>
      </c>
      <c r="H382" s="27">
        <v>40169300</v>
      </c>
      <c r="I382" s="61">
        <v>1.2506375700000001</v>
      </c>
      <c r="J382" s="25">
        <f t="shared" si="5"/>
        <v>8.7544629900000004</v>
      </c>
    </row>
    <row r="383" spans="1:10" ht="12" customHeight="1">
      <c r="A383" s="3">
        <v>381</v>
      </c>
      <c r="B383" s="97">
        <v>10</v>
      </c>
      <c r="C383" s="98"/>
      <c r="D383" s="4" t="s">
        <v>4</v>
      </c>
      <c r="E383" s="4" t="s">
        <v>97</v>
      </c>
      <c r="F383" s="15"/>
      <c r="G383" s="4" t="s">
        <v>5</v>
      </c>
      <c r="H383" s="27">
        <v>40169300</v>
      </c>
      <c r="I383" s="61">
        <v>0.4390536149999999</v>
      </c>
      <c r="J383" s="25">
        <f t="shared" si="5"/>
        <v>4.3905361499999991</v>
      </c>
    </row>
    <row r="384" spans="1:10" ht="12" customHeight="1">
      <c r="A384" s="3">
        <v>382</v>
      </c>
      <c r="B384" s="97">
        <v>30</v>
      </c>
      <c r="C384" s="98"/>
      <c r="D384" s="4" t="s">
        <v>4</v>
      </c>
      <c r="E384" s="4" t="s">
        <v>98</v>
      </c>
      <c r="F384" s="15"/>
      <c r="G384" s="4" t="s">
        <v>5</v>
      </c>
      <c r="H384" s="27">
        <v>40169300</v>
      </c>
      <c r="I384" s="61">
        <v>3.7519127099999987</v>
      </c>
      <c r="J384" s="25">
        <f t="shared" si="5"/>
        <v>112.55738129999996</v>
      </c>
    </row>
    <row r="385" spans="1:10" ht="12" customHeight="1">
      <c r="A385" s="3">
        <v>383</v>
      </c>
      <c r="B385" s="97">
        <v>30</v>
      </c>
      <c r="C385" s="98"/>
      <c r="D385" s="4" t="s">
        <v>4</v>
      </c>
      <c r="E385" s="4" t="s">
        <v>99</v>
      </c>
      <c r="F385" s="15"/>
      <c r="G385" s="4" t="s">
        <v>5</v>
      </c>
      <c r="H385" s="27">
        <v>40169300</v>
      </c>
      <c r="I385" s="61">
        <v>0.18626517000000001</v>
      </c>
      <c r="J385" s="25">
        <f t="shared" si="5"/>
        <v>5.5879551000000003</v>
      </c>
    </row>
    <row r="386" spans="1:10" ht="12" customHeight="1">
      <c r="A386" s="3">
        <v>384</v>
      </c>
      <c r="B386" s="97">
        <v>4</v>
      </c>
      <c r="C386" s="98"/>
      <c r="D386" s="4" t="s">
        <v>4</v>
      </c>
      <c r="E386" s="4" t="s">
        <v>100</v>
      </c>
      <c r="F386" s="15"/>
      <c r="G386" s="4" t="s">
        <v>5</v>
      </c>
      <c r="H386" s="27">
        <v>40169300</v>
      </c>
      <c r="I386" s="61">
        <v>0.13304655000000001</v>
      </c>
      <c r="J386" s="25">
        <f t="shared" si="5"/>
        <v>0.53218620000000005</v>
      </c>
    </row>
    <row r="387" spans="1:10" ht="12" customHeight="1">
      <c r="A387" s="3">
        <v>385</v>
      </c>
      <c r="B387" s="97">
        <v>2</v>
      </c>
      <c r="C387" s="98"/>
      <c r="D387" s="4" t="s">
        <v>4</v>
      </c>
      <c r="E387" s="4" t="s">
        <v>101</v>
      </c>
      <c r="F387" s="15"/>
      <c r="G387" s="4" t="s">
        <v>6</v>
      </c>
      <c r="H387" s="27">
        <v>40169300</v>
      </c>
      <c r="I387" s="61">
        <v>1.6630818749999998</v>
      </c>
      <c r="J387" s="25">
        <f t="shared" si="5"/>
        <v>3.3261637499999996</v>
      </c>
    </row>
    <row r="388" spans="1:10" ht="12" customHeight="1">
      <c r="A388" s="3">
        <v>386</v>
      </c>
      <c r="B388" s="97">
        <v>30</v>
      </c>
      <c r="C388" s="98"/>
      <c r="D388" s="4" t="s">
        <v>4</v>
      </c>
      <c r="E388" s="4" t="s">
        <v>102</v>
      </c>
      <c r="F388" s="15"/>
      <c r="G388" s="4" t="s">
        <v>5</v>
      </c>
      <c r="H388" s="27">
        <v>40169300</v>
      </c>
      <c r="I388" s="61">
        <v>0.57210016499999994</v>
      </c>
      <c r="J388" s="25">
        <f t="shared" ref="J388:J451" si="6">I388*B388</f>
        <v>17.163004949999998</v>
      </c>
    </row>
    <row r="389" spans="1:10" ht="12" customHeight="1">
      <c r="A389" s="3">
        <v>387</v>
      </c>
      <c r="B389" s="97">
        <v>10</v>
      </c>
      <c r="C389" s="98"/>
      <c r="D389" s="4" t="s">
        <v>4</v>
      </c>
      <c r="E389" s="4" t="s">
        <v>102</v>
      </c>
      <c r="F389" s="15"/>
      <c r="G389" s="4" t="s">
        <v>5</v>
      </c>
      <c r="H389" s="27">
        <v>40169300</v>
      </c>
      <c r="I389" s="61">
        <v>0.57210016499999994</v>
      </c>
      <c r="J389" s="25">
        <f t="shared" si="6"/>
        <v>5.7210016499999998</v>
      </c>
    </row>
    <row r="390" spans="1:10" ht="12" customHeight="1">
      <c r="A390" s="3">
        <v>388</v>
      </c>
      <c r="B390" s="97">
        <v>10</v>
      </c>
      <c r="C390" s="98"/>
      <c r="D390" s="4" t="s">
        <v>4</v>
      </c>
      <c r="E390" s="4" t="s">
        <v>380</v>
      </c>
      <c r="F390" s="15"/>
      <c r="G390" s="4" t="s">
        <v>12</v>
      </c>
      <c r="H390" s="27">
        <v>40169300</v>
      </c>
      <c r="I390" s="61">
        <v>4.1244430500000009</v>
      </c>
      <c r="J390" s="25">
        <f t="shared" si="6"/>
        <v>41.244430500000007</v>
      </c>
    </row>
    <row r="391" spans="1:10" ht="12" customHeight="1">
      <c r="A391" s="3">
        <v>389</v>
      </c>
      <c r="B391" s="97">
        <v>4</v>
      </c>
      <c r="C391" s="98"/>
      <c r="D391" s="4" t="s">
        <v>4</v>
      </c>
      <c r="E391" s="4" t="s">
        <v>103</v>
      </c>
      <c r="F391" s="15"/>
      <c r="G391" s="4" t="s">
        <v>6</v>
      </c>
      <c r="H391" s="27">
        <v>40169300</v>
      </c>
      <c r="I391" s="61">
        <v>2.6520612300000002</v>
      </c>
      <c r="J391" s="25">
        <f t="shared" si="6"/>
        <v>10.608244920000001</v>
      </c>
    </row>
    <row r="392" spans="1:10" ht="12" customHeight="1">
      <c r="A392" s="3">
        <v>390</v>
      </c>
      <c r="B392" s="97">
        <v>10</v>
      </c>
      <c r="C392" s="98"/>
      <c r="D392" s="4" t="s">
        <v>4</v>
      </c>
      <c r="E392" s="4" t="s">
        <v>104</v>
      </c>
      <c r="F392" s="15"/>
      <c r="G392" s="4" t="s">
        <v>6</v>
      </c>
      <c r="H392" s="27">
        <v>40169300</v>
      </c>
      <c r="I392" s="61">
        <v>2.5944077249999995</v>
      </c>
      <c r="J392" s="25">
        <f t="shared" si="6"/>
        <v>25.944077249999996</v>
      </c>
    </row>
    <row r="393" spans="1:10" ht="12" customHeight="1">
      <c r="A393" s="3">
        <v>391</v>
      </c>
      <c r="B393" s="97">
        <v>8</v>
      </c>
      <c r="C393" s="98"/>
      <c r="D393" s="4" t="s">
        <v>4</v>
      </c>
      <c r="E393" s="5">
        <v>3063997</v>
      </c>
      <c r="F393" s="15"/>
      <c r="G393" s="4" t="s">
        <v>8</v>
      </c>
      <c r="H393" s="27">
        <v>40169300</v>
      </c>
      <c r="I393" s="61">
        <v>0.55879550999999994</v>
      </c>
      <c r="J393" s="25">
        <f t="shared" si="6"/>
        <v>4.4703640799999995</v>
      </c>
    </row>
    <row r="394" spans="1:10" ht="12" customHeight="1">
      <c r="A394" s="3">
        <v>392</v>
      </c>
      <c r="B394" s="97">
        <v>10</v>
      </c>
      <c r="C394" s="98"/>
      <c r="D394" s="4" t="s">
        <v>4</v>
      </c>
      <c r="E394" s="5">
        <v>3081845</v>
      </c>
      <c r="F394" s="15"/>
      <c r="G394" s="4" t="s">
        <v>6</v>
      </c>
      <c r="H394" s="27">
        <v>40169300</v>
      </c>
      <c r="I394" s="61">
        <v>3.0467659949999999</v>
      </c>
      <c r="J394" s="25">
        <f t="shared" si="6"/>
        <v>30.467659949999998</v>
      </c>
    </row>
    <row r="395" spans="1:10" ht="12" customHeight="1">
      <c r="A395" s="3">
        <v>393</v>
      </c>
      <c r="B395" s="97">
        <v>2</v>
      </c>
      <c r="C395" s="98"/>
      <c r="D395" s="4" t="s">
        <v>4</v>
      </c>
      <c r="E395" s="5">
        <v>3107255</v>
      </c>
      <c r="F395" s="15"/>
      <c r="G395" s="4" t="s">
        <v>5</v>
      </c>
      <c r="H395" s="27">
        <v>40169300</v>
      </c>
      <c r="I395" s="61">
        <v>2.6520612300000002</v>
      </c>
      <c r="J395" s="25">
        <f t="shared" si="6"/>
        <v>5.3041224600000003</v>
      </c>
    </row>
    <row r="396" spans="1:10" ht="12" customHeight="1">
      <c r="A396" s="3">
        <v>394</v>
      </c>
      <c r="B396" s="97">
        <v>1</v>
      </c>
      <c r="C396" s="98"/>
      <c r="D396" s="4" t="s">
        <v>4</v>
      </c>
      <c r="E396" s="5">
        <v>3119317</v>
      </c>
      <c r="F396" s="15"/>
      <c r="G396" s="4" t="s">
        <v>6</v>
      </c>
      <c r="H396" s="27">
        <v>40169300</v>
      </c>
      <c r="I396" s="61">
        <v>2.9004147899999997</v>
      </c>
      <c r="J396" s="25">
        <f t="shared" si="6"/>
        <v>2.9004147899999997</v>
      </c>
    </row>
    <row r="397" spans="1:10" ht="12" customHeight="1">
      <c r="A397" s="3">
        <v>395</v>
      </c>
      <c r="B397" s="97">
        <v>1</v>
      </c>
      <c r="C397" s="98"/>
      <c r="D397" s="4" t="s">
        <v>4</v>
      </c>
      <c r="E397" s="5">
        <v>3119319</v>
      </c>
      <c r="F397" s="15"/>
      <c r="G397" s="4" t="s">
        <v>6</v>
      </c>
      <c r="H397" s="27">
        <v>40169300</v>
      </c>
      <c r="I397" s="61">
        <v>14.200501769999999</v>
      </c>
      <c r="J397" s="25">
        <f t="shared" si="6"/>
        <v>14.200501769999999</v>
      </c>
    </row>
    <row r="398" spans="1:10" ht="12" customHeight="1">
      <c r="A398" s="3">
        <v>396</v>
      </c>
      <c r="B398" s="97">
        <v>2</v>
      </c>
      <c r="C398" s="98"/>
      <c r="D398" s="4" t="s">
        <v>4</v>
      </c>
      <c r="E398" s="5">
        <v>3124248</v>
      </c>
      <c r="F398" s="15"/>
      <c r="G398" s="4" t="s">
        <v>6</v>
      </c>
      <c r="H398" s="27">
        <v>40169300</v>
      </c>
      <c r="I398" s="61">
        <v>3.5390382300000001</v>
      </c>
      <c r="J398" s="25">
        <f t="shared" si="6"/>
        <v>7.0780764600000001</v>
      </c>
    </row>
    <row r="399" spans="1:10" ht="12" customHeight="1">
      <c r="A399" s="3">
        <v>397</v>
      </c>
      <c r="B399" s="97">
        <v>1</v>
      </c>
      <c r="C399" s="98"/>
      <c r="D399" s="4" t="s">
        <v>4</v>
      </c>
      <c r="E399" s="5">
        <v>3189225</v>
      </c>
      <c r="F399" s="15"/>
      <c r="G399" s="4" t="s">
        <v>16</v>
      </c>
      <c r="H399" s="27">
        <v>40169300</v>
      </c>
      <c r="I399" s="61">
        <v>121.30297451999999</v>
      </c>
      <c r="J399" s="25">
        <f t="shared" si="6"/>
        <v>121.30297451999999</v>
      </c>
    </row>
    <row r="400" spans="1:10" ht="12" customHeight="1">
      <c r="A400" s="3">
        <v>398</v>
      </c>
      <c r="B400" s="97">
        <v>2</v>
      </c>
      <c r="C400" s="98"/>
      <c r="D400" s="4" t="s">
        <v>4</v>
      </c>
      <c r="E400" s="5">
        <v>3220363</v>
      </c>
      <c r="F400" s="15"/>
      <c r="G400" s="4" t="s">
        <v>12</v>
      </c>
      <c r="H400" s="27">
        <v>40169300</v>
      </c>
      <c r="I400" s="61">
        <v>105.93166310999999</v>
      </c>
      <c r="J400" s="25">
        <f t="shared" si="6"/>
        <v>211.86332621999998</v>
      </c>
    </row>
    <row r="401" spans="1:10" ht="12" customHeight="1">
      <c r="A401" s="3">
        <v>399</v>
      </c>
      <c r="B401" s="97">
        <v>6</v>
      </c>
      <c r="C401" s="98"/>
      <c r="D401" s="4" t="s">
        <v>4</v>
      </c>
      <c r="E401" s="5">
        <v>3224726</v>
      </c>
      <c r="F401" s="15"/>
      <c r="G401" s="4" t="s">
        <v>105</v>
      </c>
      <c r="H401" s="27">
        <v>40169300</v>
      </c>
      <c r="I401" s="61">
        <v>34.991242649999997</v>
      </c>
      <c r="J401" s="25">
        <f t="shared" si="6"/>
        <v>209.94745589999997</v>
      </c>
    </row>
    <row r="402" spans="1:10" ht="12" customHeight="1">
      <c r="A402" s="3">
        <v>400</v>
      </c>
      <c r="B402" s="97">
        <v>30</v>
      </c>
      <c r="C402" s="98"/>
      <c r="D402" s="4" t="s">
        <v>4</v>
      </c>
      <c r="E402" s="5">
        <v>3235917</v>
      </c>
      <c r="F402" s="15"/>
      <c r="G402" s="4" t="s">
        <v>6</v>
      </c>
      <c r="H402" s="27">
        <v>39100021</v>
      </c>
      <c r="I402" s="61">
        <v>29.456506169999997</v>
      </c>
      <c r="J402" s="25">
        <f t="shared" si="6"/>
        <v>883.69518509999989</v>
      </c>
    </row>
    <row r="403" spans="1:10" ht="12" customHeight="1">
      <c r="A403" s="3">
        <v>401</v>
      </c>
      <c r="B403" s="97">
        <v>2</v>
      </c>
      <c r="C403" s="98"/>
      <c r="D403" s="4" t="s">
        <v>4</v>
      </c>
      <c r="E403" s="5">
        <v>3244223</v>
      </c>
      <c r="F403" s="15"/>
      <c r="G403" s="4" t="s">
        <v>6</v>
      </c>
      <c r="H403" s="27">
        <v>40169300</v>
      </c>
      <c r="I403" s="61">
        <v>20.418210539999997</v>
      </c>
      <c r="J403" s="25">
        <f t="shared" si="6"/>
        <v>40.836421079999994</v>
      </c>
    </row>
    <row r="404" spans="1:10" ht="12" customHeight="1">
      <c r="A404" s="3">
        <v>402</v>
      </c>
      <c r="B404" s="97">
        <v>1</v>
      </c>
      <c r="C404" s="98"/>
      <c r="D404" s="4" t="s">
        <v>4</v>
      </c>
      <c r="E404" s="5">
        <v>3249485</v>
      </c>
      <c r="F404" s="15"/>
      <c r="G404" s="4" t="s">
        <v>16</v>
      </c>
      <c r="H404" s="27">
        <v>40169300</v>
      </c>
      <c r="I404" s="61">
        <v>63.968781240000006</v>
      </c>
      <c r="J404" s="25">
        <f t="shared" si="6"/>
        <v>63.968781240000006</v>
      </c>
    </row>
    <row r="405" spans="1:10" ht="12" customHeight="1">
      <c r="A405" s="3">
        <v>403</v>
      </c>
      <c r="B405" s="97">
        <v>1</v>
      </c>
      <c r="C405" s="98"/>
      <c r="D405" s="4" t="s">
        <v>4</v>
      </c>
      <c r="E405" s="5">
        <v>3274016</v>
      </c>
      <c r="F405" s="15"/>
      <c r="G405" s="4" t="s">
        <v>6</v>
      </c>
      <c r="H405" s="27">
        <v>40169300</v>
      </c>
      <c r="I405" s="61">
        <v>34.973503110000003</v>
      </c>
      <c r="J405" s="25">
        <f t="shared" si="6"/>
        <v>34.973503110000003</v>
      </c>
    </row>
    <row r="406" spans="1:10" ht="12" customHeight="1">
      <c r="A406" s="3">
        <v>404</v>
      </c>
      <c r="B406" s="97">
        <v>4</v>
      </c>
      <c r="C406" s="98"/>
      <c r="D406" s="4" t="s">
        <v>4</v>
      </c>
      <c r="E406" s="5">
        <v>3411429</v>
      </c>
      <c r="F406" s="15"/>
      <c r="G406" s="4" t="s">
        <v>6</v>
      </c>
      <c r="H406" s="27">
        <v>40169300</v>
      </c>
      <c r="I406" s="61">
        <v>3.0600706500000001</v>
      </c>
      <c r="J406" s="25">
        <f t="shared" si="6"/>
        <v>12.2402826</v>
      </c>
    </row>
    <row r="407" spans="1:10" ht="12" customHeight="1">
      <c r="A407" s="3">
        <v>405</v>
      </c>
      <c r="B407" s="97">
        <v>10</v>
      </c>
      <c r="C407" s="98"/>
      <c r="D407" s="4" t="s">
        <v>4</v>
      </c>
      <c r="E407" s="5">
        <v>3432873</v>
      </c>
      <c r="F407" s="15"/>
      <c r="G407" s="4" t="s">
        <v>6</v>
      </c>
      <c r="H407" s="27">
        <v>40169300</v>
      </c>
      <c r="I407" s="61">
        <v>37.652173650000002</v>
      </c>
      <c r="J407" s="25">
        <f t="shared" si="6"/>
        <v>376.52173650000003</v>
      </c>
    </row>
    <row r="408" spans="1:10" ht="12" customHeight="1">
      <c r="A408" s="3">
        <v>406</v>
      </c>
      <c r="B408" s="97">
        <v>5</v>
      </c>
      <c r="C408" s="98"/>
      <c r="D408" s="4" t="s">
        <v>4</v>
      </c>
      <c r="E408" s="5">
        <v>3465193</v>
      </c>
      <c r="F408" s="15"/>
      <c r="G408" s="4" t="s">
        <v>6</v>
      </c>
      <c r="H408" s="27">
        <v>40169300</v>
      </c>
      <c r="I408" s="61">
        <v>2.6431914599999997</v>
      </c>
      <c r="J408" s="25">
        <f t="shared" si="6"/>
        <v>13.215957299999999</v>
      </c>
    </row>
    <row r="409" spans="1:10" ht="12" customHeight="1">
      <c r="A409" s="3">
        <v>407</v>
      </c>
      <c r="B409" s="97">
        <v>2</v>
      </c>
      <c r="C409" s="98"/>
      <c r="D409" s="4" t="s">
        <v>4</v>
      </c>
      <c r="E409" s="5">
        <v>3475472</v>
      </c>
      <c r="F409" s="15"/>
      <c r="G409" s="4" t="s">
        <v>12</v>
      </c>
      <c r="H409" s="27">
        <v>40169300</v>
      </c>
      <c r="I409" s="61">
        <v>25.793291159999999</v>
      </c>
      <c r="J409" s="25">
        <f t="shared" si="6"/>
        <v>51.586582319999998</v>
      </c>
    </row>
    <row r="410" spans="1:10" ht="12" customHeight="1">
      <c r="A410" s="3">
        <v>408</v>
      </c>
      <c r="B410" s="97">
        <v>1</v>
      </c>
      <c r="C410" s="98"/>
      <c r="D410" s="4" t="s">
        <v>4</v>
      </c>
      <c r="E410" s="5">
        <v>3507157</v>
      </c>
      <c r="F410" s="15"/>
      <c r="G410" s="4" t="s">
        <v>16</v>
      </c>
      <c r="H410" s="27">
        <v>40169300</v>
      </c>
      <c r="I410" s="61">
        <v>333.70735671000006</v>
      </c>
      <c r="J410" s="25">
        <f t="shared" si="6"/>
        <v>333.70735671000006</v>
      </c>
    </row>
    <row r="411" spans="1:10" ht="12" customHeight="1">
      <c r="A411" s="3">
        <v>409</v>
      </c>
      <c r="B411" s="97">
        <v>10</v>
      </c>
      <c r="C411" s="98"/>
      <c r="D411" s="4" t="s">
        <v>4</v>
      </c>
      <c r="E411" s="5">
        <v>3537953</v>
      </c>
      <c r="F411" s="15"/>
      <c r="G411" s="4" t="s">
        <v>12</v>
      </c>
      <c r="H411" s="27">
        <v>40169300</v>
      </c>
      <c r="I411" s="61">
        <v>4.51471293</v>
      </c>
      <c r="J411" s="25">
        <f t="shared" si="6"/>
        <v>45.147129300000003</v>
      </c>
    </row>
    <row r="412" spans="1:10" ht="12" customHeight="1">
      <c r="A412" s="3">
        <v>410</v>
      </c>
      <c r="B412" s="97">
        <v>2</v>
      </c>
      <c r="C412" s="98"/>
      <c r="D412" s="4" t="s">
        <v>4</v>
      </c>
      <c r="E412" s="5">
        <v>3624667</v>
      </c>
      <c r="F412" s="15"/>
      <c r="G412" s="4" t="s">
        <v>16</v>
      </c>
      <c r="H412" s="27">
        <v>40169300</v>
      </c>
      <c r="I412" s="61">
        <v>79.340092650000003</v>
      </c>
      <c r="J412" s="25">
        <f t="shared" si="6"/>
        <v>158.68018530000001</v>
      </c>
    </row>
    <row r="413" spans="1:10" ht="12" customHeight="1">
      <c r="A413" s="3">
        <v>411</v>
      </c>
      <c r="B413" s="97">
        <v>4</v>
      </c>
      <c r="C413" s="98"/>
      <c r="D413" s="4" t="s">
        <v>4</v>
      </c>
      <c r="E413" s="5">
        <v>3678465</v>
      </c>
      <c r="F413" s="15"/>
      <c r="G413" s="4" t="s">
        <v>5</v>
      </c>
      <c r="H413" s="27">
        <v>40169300</v>
      </c>
      <c r="I413" s="61">
        <v>1.7562144599999996</v>
      </c>
      <c r="J413" s="25">
        <f t="shared" si="6"/>
        <v>7.0248578399999984</v>
      </c>
    </row>
    <row r="414" spans="1:10" ht="12" customHeight="1">
      <c r="A414" s="3">
        <v>412</v>
      </c>
      <c r="B414" s="97">
        <v>4</v>
      </c>
      <c r="C414" s="98"/>
      <c r="D414" s="4" t="s">
        <v>4</v>
      </c>
      <c r="E414" s="5">
        <v>3678465</v>
      </c>
      <c r="F414" s="15"/>
      <c r="G414" s="4" t="s">
        <v>5</v>
      </c>
      <c r="H414" s="27">
        <v>40169300</v>
      </c>
      <c r="I414" s="61">
        <v>1.7562144599999996</v>
      </c>
      <c r="J414" s="25">
        <f t="shared" si="6"/>
        <v>7.0248578399999984</v>
      </c>
    </row>
    <row r="415" spans="1:10" ht="12" customHeight="1">
      <c r="A415" s="3">
        <v>413</v>
      </c>
      <c r="B415" s="97">
        <v>1</v>
      </c>
      <c r="C415" s="98"/>
      <c r="D415" s="4" t="s">
        <v>4</v>
      </c>
      <c r="E415" s="5">
        <v>3751733</v>
      </c>
      <c r="F415" s="15"/>
      <c r="G415" s="4" t="s">
        <v>16</v>
      </c>
      <c r="H415" s="27">
        <v>40169300</v>
      </c>
      <c r="I415" s="61">
        <v>88.112295179999975</v>
      </c>
      <c r="J415" s="25">
        <f t="shared" si="6"/>
        <v>88.112295179999975</v>
      </c>
    </row>
    <row r="416" spans="1:10" ht="12" customHeight="1">
      <c r="A416" s="3">
        <v>414</v>
      </c>
      <c r="B416" s="97">
        <v>3</v>
      </c>
      <c r="C416" s="98"/>
      <c r="D416" s="4" t="s">
        <v>4</v>
      </c>
      <c r="E416" s="4" t="s">
        <v>106</v>
      </c>
      <c r="F416" s="15"/>
      <c r="G416" s="4" t="s">
        <v>5</v>
      </c>
      <c r="H416" s="27">
        <v>40169300</v>
      </c>
      <c r="I416" s="61">
        <v>0.226179135</v>
      </c>
      <c r="J416" s="25">
        <f t="shared" si="6"/>
        <v>0.67853740500000004</v>
      </c>
    </row>
    <row r="417" spans="1:10" ht="12" customHeight="1">
      <c r="A417" s="3">
        <v>415</v>
      </c>
      <c r="B417" s="97">
        <v>3</v>
      </c>
      <c r="C417" s="98"/>
      <c r="D417" s="4" t="s">
        <v>4</v>
      </c>
      <c r="E417" s="4" t="s">
        <v>107</v>
      </c>
      <c r="F417" s="15"/>
      <c r="G417" s="4" t="s">
        <v>5</v>
      </c>
      <c r="H417" s="27">
        <v>40169300</v>
      </c>
      <c r="I417" s="61">
        <v>9.3132585000000004E-2</v>
      </c>
      <c r="J417" s="25">
        <f t="shared" si="6"/>
        <v>0.27939775500000003</v>
      </c>
    </row>
    <row r="418" spans="1:10" ht="12" customHeight="1">
      <c r="A418" s="3">
        <v>416</v>
      </c>
      <c r="B418" s="97">
        <v>4</v>
      </c>
      <c r="C418" s="98"/>
      <c r="D418" s="4" t="s">
        <v>4</v>
      </c>
      <c r="E418" s="4" t="s">
        <v>108</v>
      </c>
      <c r="F418" s="15"/>
      <c r="G418" s="4" t="s">
        <v>5</v>
      </c>
      <c r="H418" s="27">
        <v>40169300</v>
      </c>
      <c r="I418" s="61">
        <v>5.508127169999999</v>
      </c>
      <c r="J418" s="25">
        <f t="shared" si="6"/>
        <v>22.032508679999996</v>
      </c>
    </row>
    <row r="419" spans="1:10" ht="12" customHeight="1">
      <c r="A419" s="3">
        <v>417</v>
      </c>
      <c r="B419" s="97">
        <v>20</v>
      </c>
      <c r="C419" s="98"/>
      <c r="D419" s="4" t="s">
        <v>4</v>
      </c>
      <c r="E419" s="6" t="s">
        <v>408</v>
      </c>
      <c r="F419" s="15"/>
      <c r="G419" s="4" t="s">
        <v>5</v>
      </c>
      <c r="H419" s="27">
        <v>40169300</v>
      </c>
      <c r="I419" s="61">
        <v>0.25722332999999997</v>
      </c>
      <c r="J419" s="25">
        <f t="shared" si="6"/>
        <v>5.1444665999999994</v>
      </c>
    </row>
    <row r="420" spans="1:10" ht="12" customHeight="1">
      <c r="A420" s="3">
        <v>418</v>
      </c>
      <c r="B420" s="97">
        <v>4</v>
      </c>
      <c r="C420" s="98"/>
      <c r="D420" s="4" t="s">
        <v>4</v>
      </c>
      <c r="E420" s="6" t="s">
        <v>409</v>
      </c>
      <c r="F420" s="15"/>
      <c r="G420" s="4" t="s">
        <v>5</v>
      </c>
      <c r="H420" s="27">
        <v>40169300</v>
      </c>
      <c r="I420" s="61">
        <v>0.59427458999999994</v>
      </c>
      <c r="J420" s="25">
        <f t="shared" si="6"/>
        <v>2.3770983599999997</v>
      </c>
    </row>
    <row r="421" spans="1:10" ht="12" customHeight="1">
      <c r="A421" s="3">
        <v>419</v>
      </c>
      <c r="B421" s="97">
        <v>10</v>
      </c>
      <c r="C421" s="98"/>
      <c r="D421" s="4" t="s">
        <v>4</v>
      </c>
      <c r="E421" s="6" t="s">
        <v>410</v>
      </c>
      <c r="F421" s="15"/>
      <c r="G421" s="4" t="s">
        <v>5</v>
      </c>
      <c r="H421" s="27">
        <v>40169300</v>
      </c>
      <c r="I421" s="61">
        <v>8.1867977100000004</v>
      </c>
      <c r="J421" s="25">
        <f t="shared" si="6"/>
        <v>81.867977100000004</v>
      </c>
    </row>
    <row r="422" spans="1:10" ht="12" customHeight="1">
      <c r="A422" s="3">
        <v>420</v>
      </c>
      <c r="B422" s="97">
        <v>6</v>
      </c>
      <c r="C422" s="98"/>
      <c r="D422" s="4" t="s">
        <v>4</v>
      </c>
      <c r="E422" s="6" t="s">
        <v>411</v>
      </c>
      <c r="F422" s="15"/>
      <c r="G422" s="4" t="s">
        <v>5</v>
      </c>
      <c r="H422" s="27">
        <v>40169300</v>
      </c>
      <c r="I422" s="61">
        <v>0.59427458999999994</v>
      </c>
      <c r="J422" s="25">
        <f t="shared" si="6"/>
        <v>3.5656475399999996</v>
      </c>
    </row>
    <row r="423" spans="1:10" ht="12" customHeight="1">
      <c r="A423" s="3">
        <v>421</v>
      </c>
      <c r="B423" s="97">
        <v>20</v>
      </c>
      <c r="C423" s="98"/>
      <c r="D423" s="4" t="s">
        <v>4</v>
      </c>
      <c r="E423" s="6" t="s">
        <v>412</v>
      </c>
      <c r="F423" s="15"/>
      <c r="G423" s="4" t="s">
        <v>5</v>
      </c>
      <c r="H423" s="27">
        <v>40169300</v>
      </c>
      <c r="I423" s="61">
        <v>0.78497464499999992</v>
      </c>
      <c r="J423" s="25">
        <f t="shared" si="6"/>
        <v>15.699492899999999</v>
      </c>
    </row>
    <row r="424" spans="1:10" ht="12" customHeight="1">
      <c r="A424" s="3">
        <v>422</v>
      </c>
      <c r="B424" s="97">
        <v>2</v>
      </c>
      <c r="C424" s="98"/>
      <c r="D424" s="4" t="s">
        <v>4</v>
      </c>
      <c r="E424" s="6" t="s">
        <v>413</v>
      </c>
      <c r="F424" s="15"/>
      <c r="G424" s="4" t="s">
        <v>6</v>
      </c>
      <c r="H424" s="27">
        <v>40169300</v>
      </c>
      <c r="I424" s="61">
        <v>8.8520304599999999</v>
      </c>
      <c r="J424" s="25">
        <f t="shared" si="6"/>
        <v>17.70406092</v>
      </c>
    </row>
    <row r="425" spans="1:10" ht="12" customHeight="1">
      <c r="A425" s="3">
        <v>423</v>
      </c>
      <c r="B425" s="97">
        <v>4</v>
      </c>
      <c r="C425" s="98"/>
      <c r="D425" s="4" t="s">
        <v>4</v>
      </c>
      <c r="E425" s="6" t="s">
        <v>414</v>
      </c>
      <c r="F425" s="15" t="s">
        <v>427</v>
      </c>
      <c r="G425" s="4" t="s">
        <v>5</v>
      </c>
      <c r="H425" s="27">
        <v>40169300</v>
      </c>
      <c r="I425" s="61">
        <v>7.9827929999999991E-2</v>
      </c>
      <c r="J425" s="25">
        <f t="shared" si="6"/>
        <v>0.31931171999999997</v>
      </c>
    </row>
    <row r="426" spans="1:10" ht="12" customHeight="1">
      <c r="A426" s="3">
        <v>424</v>
      </c>
      <c r="B426" s="97">
        <v>12</v>
      </c>
      <c r="C426" s="98"/>
      <c r="D426" s="4" t="s">
        <v>4</v>
      </c>
      <c r="E426" s="6" t="s">
        <v>415</v>
      </c>
      <c r="F426" s="15"/>
      <c r="G426" s="4" t="s">
        <v>5</v>
      </c>
      <c r="H426" s="27">
        <v>40169300</v>
      </c>
      <c r="I426" s="61">
        <v>0.78940953000000003</v>
      </c>
      <c r="J426" s="25">
        <f t="shared" si="6"/>
        <v>9.4729143600000008</v>
      </c>
    </row>
    <row r="427" spans="1:10" ht="12" customHeight="1">
      <c r="A427" s="3">
        <v>425</v>
      </c>
      <c r="B427" s="97">
        <v>10</v>
      </c>
      <c r="C427" s="98"/>
      <c r="D427" s="4" t="s">
        <v>4</v>
      </c>
      <c r="E427" s="6" t="s">
        <v>416</v>
      </c>
      <c r="F427" s="15"/>
      <c r="G427" s="4" t="s">
        <v>5</v>
      </c>
      <c r="H427" s="27">
        <v>40169300</v>
      </c>
      <c r="I427" s="61">
        <v>1.4235980850000001</v>
      </c>
      <c r="J427" s="25">
        <f t="shared" si="6"/>
        <v>14.235980850000001</v>
      </c>
    </row>
    <row r="428" spans="1:10" ht="12" customHeight="1">
      <c r="A428" s="3">
        <v>426</v>
      </c>
      <c r="B428" s="97">
        <v>20</v>
      </c>
      <c r="C428" s="98"/>
      <c r="D428" s="4" t="s">
        <v>4</v>
      </c>
      <c r="E428" s="6" t="s">
        <v>417</v>
      </c>
      <c r="F428" s="15"/>
      <c r="G428" s="4" t="s">
        <v>5</v>
      </c>
      <c r="H428" s="27">
        <v>40169300</v>
      </c>
      <c r="I428" s="61">
        <v>1.6231679099999998</v>
      </c>
      <c r="J428" s="25">
        <f t="shared" si="6"/>
        <v>32.463358199999995</v>
      </c>
    </row>
    <row r="429" spans="1:10" ht="12" customHeight="1">
      <c r="A429" s="3">
        <v>427</v>
      </c>
      <c r="B429" s="97">
        <v>10</v>
      </c>
      <c r="C429" s="98"/>
      <c r="D429" s="4" t="s">
        <v>4</v>
      </c>
      <c r="E429" s="6" t="s">
        <v>418</v>
      </c>
      <c r="F429" s="15"/>
      <c r="G429" s="4" t="s">
        <v>5</v>
      </c>
      <c r="H429" s="27">
        <v>40169300</v>
      </c>
      <c r="I429" s="61">
        <v>2.9092845599999992</v>
      </c>
      <c r="J429" s="25">
        <f t="shared" si="6"/>
        <v>29.092845599999993</v>
      </c>
    </row>
    <row r="430" spans="1:10" ht="12" customHeight="1">
      <c r="A430" s="3">
        <v>428</v>
      </c>
      <c r="B430" s="97">
        <v>50</v>
      </c>
      <c r="C430" s="98"/>
      <c r="D430" s="4" t="s">
        <v>4</v>
      </c>
      <c r="E430" s="6" t="s">
        <v>419</v>
      </c>
      <c r="F430" s="15"/>
      <c r="G430" s="4" t="s">
        <v>6</v>
      </c>
      <c r="H430" s="27">
        <v>40169300</v>
      </c>
      <c r="I430" s="61">
        <v>7.9827929999999991E-2</v>
      </c>
      <c r="J430" s="25">
        <f t="shared" si="6"/>
        <v>3.9913964999999996</v>
      </c>
    </row>
    <row r="431" spans="1:10" ht="12" customHeight="1">
      <c r="A431" s="3">
        <v>429</v>
      </c>
      <c r="B431" s="97">
        <v>6</v>
      </c>
      <c r="C431" s="98"/>
      <c r="D431" s="4" t="s">
        <v>4</v>
      </c>
      <c r="E431" s="4" t="s">
        <v>109</v>
      </c>
      <c r="F431" s="15"/>
      <c r="G431" s="4" t="s">
        <v>5</v>
      </c>
      <c r="H431" s="27">
        <v>40169300</v>
      </c>
      <c r="I431" s="61">
        <v>1.5167306699999996</v>
      </c>
      <c r="J431" s="25">
        <f t="shared" si="6"/>
        <v>9.1003840199999981</v>
      </c>
    </row>
    <row r="432" spans="1:10" ht="12" customHeight="1">
      <c r="A432" s="3">
        <v>430</v>
      </c>
      <c r="B432" s="97">
        <v>11</v>
      </c>
      <c r="C432" s="98"/>
      <c r="D432" s="4" t="s">
        <v>4</v>
      </c>
      <c r="E432" s="4" t="s">
        <v>381</v>
      </c>
      <c r="F432" s="15"/>
      <c r="G432" s="4" t="s">
        <v>5</v>
      </c>
      <c r="H432" s="27">
        <v>40169300</v>
      </c>
      <c r="I432" s="61">
        <v>0.87810722999999979</v>
      </c>
      <c r="J432" s="25">
        <f t="shared" si="6"/>
        <v>9.6591795299999976</v>
      </c>
    </row>
    <row r="433" spans="1:10" ht="12" customHeight="1">
      <c r="A433" s="3">
        <v>431</v>
      </c>
      <c r="B433" s="97">
        <v>6</v>
      </c>
      <c r="C433" s="98"/>
      <c r="D433" s="4" t="s">
        <v>4</v>
      </c>
      <c r="E433" s="4" t="s">
        <v>110</v>
      </c>
      <c r="F433" s="15"/>
      <c r="G433" s="4" t="s">
        <v>10</v>
      </c>
      <c r="H433" s="27">
        <v>40169300</v>
      </c>
      <c r="I433" s="61">
        <v>0.78940953000000003</v>
      </c>
      <c r="J433" s="25">
        <f t="shared" si="6"/>
        <v>4.7364571800000004</v>
      </c>
    </row>
    <row r="434" spans="1:10" ht="12" customHeight="1">
      <c r="A434" s="3">
        <v>432</v>
      </c>
      <c r="B434" s="97">
        <v>4</v>
      </c>
      <c r="C434" s="98"/>
      <c r="D434" s="4" t="s">
        <v>4</v>
      </c>
      <c r="E434" s="4" t="s">
        <v>111</v>
      </c>
      <c r="F434" s="15"/>
      <c r="G434" s="4" t="s">
        <v>6</v>
      </c>
      <c r="H434" s="27">
        <v>40169300</v>
      </c>
      <c r="I434" s="61">
        <v>5.3041224600000003</v>
      </c>
      <c r="J434" s="25">
        <f t="shared" si="6"/>
        <v>21.216489840000001</v>
      </c>
    </row>
    <row r="435" spans="1:10" ht="12" customHeight="1">
      <c r="A435" s="3">
        <v>433</v>
      </c>
      <c r="B435" s="97">
        <v>3</v>
      </c>
      <c r="C435" s="98"/>
      <c r="D435" s="4" t="s">
        <v>4</v>
      </c>
      <c r="E435" s="4" t="s">
        <v>112</v>
      </c>
      <c r="F435" s="15"/>
      <c r="G435" s="4" t="s">
        <v>6</v>
      </c>
      <c r="H435" s="27">
        <v>40169300</v>
      </c>
      <c r="I435" s="61">
        <v>4.6566292499999999</v>
      </c>
      <c r="J435" s="25">
        <f t="shared" si="6"/>
        <v>13.96988775</v>
      </c>
    </row>
    <row r="436" spans="1:10" ht="12" customHeight="1">
      <c r="A436" s="3">
        <v>434</v>
      </c>
      <c r="B436" s="97">
        <v>4</v>
      </c>
      <c r="C436" s="98"/>
      <c r="D436" s="4" t="s">
        <v>4</v>
      </c>
      <c r="E436" s="4" t="s">
        <v>113</v>
      </c>
      <c r="F436" s="15"/>
      <c r="G436" s="4" t="s">
        <v>114</v>
      </c>
      <c r="H436" s="27">
        <v>87085099</v>
      </c>
      <c r="I436" s="61">
        <v>538.79417865000005</v>
      </c>
      <c r="J436" s="25">
        <f t="shared" si="6"/>
        <v>2155.1767146000002</v>
      </c>
    </row>
    <row r="437" spans="1:10" ht="12" customHeight="1">
      <c r="A437" s="3">
        <v>435</v>
      </c>
      <c r="B437" s="97">
        <v>50</v>
      </c>
      <c r="C437" s="98"/>
      <c r="D437" s="4" t="s">
        <v>4</v>
      </c>
      <c r="E437" s="5">
        <v>1981092</v>
      </c>
      <c r="F437" s="15"/>
      <c r="G437" s="4" t="s">
        <v>115</v>
      </c>
      <c r="H437" s="27">
        <v>73181500</v>
      </c>
      <c r="I437" s="61">
        <v>4.4171454599999995</v>
      </c>
      <c r="J437" s="25">
        <f t="shared" si="6"/>
        <v>220.85727299999996</v>
      </c>
    </row>
    <row r="438" spans="1:10" ht="12" customHeight="1">
      <c r="A438" s="3">
        <v>436</v>
      </c>
      <c r="B438" s="97">
        <v>6</v>
      </c>
      <c r="C438" s="98"/>
      <c r="D438" s="4" t="s">
        <v>4</v>
      </c>
      <c r="E438" s="4" t="s">
        <v>116</v>
      </c>
      <c r="F438" s="15"/>
      <c r="G438" s="4" t="s">
        <v>117</v>
      </c>
      <c r="H438" s="27">
        <v>84314929</v>
      </c>
      <c r="I438" s="61">
        <v>111.82119038999998</v>
      </c>
      <c r="J438" s="25">
        <f t="shared" si="6"/>
        <v>670.92714233999993</v>
      </c>
    </row>
    <row r="439" spans="1:10" ht="12" customHeight="1">
      <c r="A439" s="3">
        <v>437</v>
      </c>
      <c r="B439" s="97">
        <v>10</v>
      </c>
      <c r="C439" s="98"/>
      <c r="D439" s="4" t="s">
        <v>4</v>
      </c>
      <c r="E439" s="4" t="s">
        <v>118</v>
      </c>
      <c r="F439" s="15"/>
      <c r="G439" s="4" t="s">
        <v>119</v>
      </c>
      <c r="H439" s="27">
        <v>84219999</v>
      </c>
      <c r="I439" s="61">
        <v>30.556357649999995</v>
      </c>
      <c r="J439" s="25">
        <f t="shared" si="6"/>
        <v>305.56357649999995</v>
      </c>
    </row>
    <row r="440" spans="1:10" ht="12" customHeight="1">
      <c r="A440" s="3">
        <v>438</v>
      </c>
      <c r="B440" s="97">
        <v>4</v>
      </c>
      <c r="C440" s="98"/>
      <c r="D440" s="4" t="s">
        <v>4</v>
      </c>
      <c r="E440" s="5">
        <v>3144122</v>
      </c>
      <c r="F440" s="15"/>
      <c r="G440" s="4" t="s">
        <v>120</v>
      </c>
      <c r="H440" s="27">
        <v>40169300</v>
      </c>
      <c r="I440" s="61">
        <v>105.73652816999997</v>
      </c>
      <c r="J440" s="25">
        <f t="shared" si="6"/>
        <v>422.94611267999989</v>
      </c>
    </row>
    <row r="441" spans="1:10" ht="12" customHeight="1">
      <c r="A441" s="3">
        <v>439</v>
      </c>
      <c r="B441" s="97">
        <v>50</v>
      </c>
      <c r="C441" s="98"/>
      <c r="D441" s="4" t="s">
        <v>4</v>
      </c>
      <c r="E441" s="4" t="s">
        <v>382</v>
      </c>
      <c r="F441" s="15"/>
      <c r="G441" s="4" t="s">
        <v>122</v>
      </c>
      <c r="H441" s="27">
        <v>84818096</v>
      </c>
      <c r="I441" s="61">
        <v>4.8340246499999999</v>
      </c>
      <c r="J441" s="25">
        <f t="shared" si="6"/>
        <v>241.7012325</v>
      </c>
    </row>
    <row r="442" spans="1:10" ht="12" customHeight="1">
      <c r="A442" s="3">
        <v>440</v>
      </c>
      <c r="B442" s="97">
        <v>30</v>
      </c>
      <c r="C442" s="98"/>
      <c r="D442" s="4" t="s">
        <v>4</v>
      </c>
      <c r="E442" s="5">
        <v>1994502</v>
      </c>
      <c r="F442" s="15"/>
      <c r="G442" s="4" t="s">
        <v>115</v>
      </c>
      <c r="H442" s="27">
        <v>73181500</v>
      </c>
      <c r="I442" s="61">
        <v>8.2134070199999982</v>
      </c>
      <c r="J442" s="25">
        <f t="shared" si="6"/>
        <v>246.40221059999993</v>
      </c>
    </row>
    <row r="443" spans="1:10" ht="12" customHeight="1">
      <c r="A443" s="3">
        <v>441</v>
      </c>
      <c r="B443" s="97">
        <v>100</v>
      </c>
      <c r="C443" s="98"/>
      <c r="D443" s="4" t="s">
        <v>4</v>
      </c>
      <c r="E443" s="4" t="s">
        <v>123</v>
      </c>
      <c r="F443" s="15" t="s">
        <v>428</v>
      </c>
      <c r="G443" s="4" t="s">
        <v>115</v>
      </c>
      <c r="H443" s="27">
        <v>73181500</v>
      </c>
      <c r="I443" s="61">
        <v>2.6520612300000002</v>
      </c>
      <c r="J443" s="25">
        <f t="shared" si="6"/>
        <v>265.20612299999999</v>
      </c>
    </row>
    <row r="444" spans="1:10" ht="12" customHeight="1">
      <c r="A444" s="3">
        <v>442</v>
      </c>
      <c r="B444" s="97">
        <v>3</v>
      </c>
      <c r="C444" s="98"/>
      <c r="D444" s="4" t="s">
        <v>4</v>
      </c>
      <c r="E444" s="4" t="s">
        <v>124</v>
      </c>
      <c r="F444" s="15"/>
      <c r="G444" s="4" t="s">
        <v>125</v>
      </c>
      <c r="H444" s="27">
        <v>84219999</v>
      </c>
      <c r="I444" s="61">
        <v>72.803072159999999</v>
      </c>
      <c r="J444" s="25">
        <f t="shared" si="6"/>
        <v>218.40921648</v>
      </c>
    </row>
    <row r="445" spans="1:10" ht="12" customHeight="1">
      <c r="A445" s="3">
        <v>443</v>
      </c>
      <c r="B445" s="97">
        <v>1</v>
      </c>
      <c r="C445" s="98"/>
      <c r="D445" s="4" t="s">
        <v>4</v>
      </c>
      <c r="E445" s="5">
        <v>1869687</v>
      </c>
      <c r="F445" s="15"/>
      <c r="G445" s="4" t="s">
        <v>126</v>
      </c>
      <c r="H445" s="27">
        <v>73269090</v>
      </c>
      <c r="I445" s="61">
        <v>433.73175299999997</v>
      </c>
      <c r="J445" s="25">
        <f t="shared" si="6"/>
        <v>433.73175299999997</v>
      </c>
    </row>
    <row r="446" spans="1:10" ht="12" customHeight="1">
      <c r="A446" s="3">
        <v>444</v>
      </c>
      <c r="B446" s="97">
        <v>15</v>
      </c>
      <c r="C446" s="98"/>
      <c r="D446" s="4" t="s">
        <v>4</v>
      </c>
      <c r="E446" s="4" t="s">
        <v>127</v>
      </c>
      <c r="F446" s="15"/>
      <c r="G446" s="4" t="s">
        <v>12</v>
      </c>
      <c r="H446" s="27">
        <v>40091100</v>
      </c>
      <c r="I446" s="61">
        <v>15.95671623</v>
      </c>
      <c r="J446" s="25">
        <f t="shared" si="6"/>
        <v>239.35074344999998</v>
      </c>
    </row>
    <row r="447" spans="1:10" ht="12" customHeight="1">
      <c r="A447" s="3">
        <v>445</v>
      </c>
      <c r="B447" s="97">
        <v>1</v>
      </c>
      <c r="C447" s="98"/>
      <c r="D447" s="4" t="s">
        <v>4</v>
      </c>
      <c r="E447" s="4" t="s">
        <v>384</v>
      </c>
      <c r="F447" s="15"/>
      <c r="G447" s="4" t="s">
        <v>114</v>
      </c>
      <c r="H447" s="27">
        <v>84839000</v>
      </c>
      <c r="I447" s="61">
        <v>349.74390087</v>
      </c>
      <c r="J447" s="25">
        <f t="shared" si="6"/>
        <v>349.74390087</v>
      </c>
    </row>
    <row r="448" spans="1:10" ht="12" customHeight="1">
      <c r="A448" s="3">
        <v>446</v>
      </c>
      <c r="B448" s="97">
        <v>60</v>
      </c>
      <c r="C448" s="98"/>
      <c r="D448" s="4" t="s">
        <v>4</v>
      </c>
      <c r="E448" s="4" t="s">
        <v>128</v>
      </c>
      <c r="F448" s="15"/>
      <c r="G448" s="4" t="s">
        <v>126</v>
      </c>
      <c r="H448" s="27">
        <v>73269090</v>
      </c>
      <c r="I448" s="61">
        <v>2.9536334100000006</v>
      </c>
      <c r="J448" s="25">
        <f t="shared" si="6"/>
        <v>177.21800460000003</v>
      </c>
    </row>
    <row r="449" spans="1:10" ht="12" customHeight="1">
      <c r="A449" s="3">
        <v>447</v>
      </c>
      <c r="B449" s="97">
        <v>800</v>
      </c>
      <c r="C449" s="98"/>
      <c r="D449" s="4" t="s">
        <v>4</v>
      </c>
      <c r="E449" s="4" t="s">
        <v>129</v>
      </c>
      <c r="F449" s="15"/>
      <c r="G449" s="4" t="s">
        <v>130</v>
      </c>
      <c r="H449" s="27">
        <v>73181600</v>
      </c>
      <c r="I449" s="61">
        <v>0.18626517000000001</v>
      </c>
      <c r="J449" s="25">
        <f t="shared" si="6"/>
        <v>149.012136</v>
      </c>
    </row>
    <row r="450" spans="1:10" ht="12" customHeight="1">
      <c r="A450" s="3">
        <v>448</v>
      </c>
      <c r="B450" s="97">
        <v>40</v>
      </c>
      <c r="C450" s="98"/>
      <c r="D450" s="4" t="s">
        <v>4</v>
      </c>
      <c r="E450" s="4" t="s">
        <v>131</v>
      </c>
      <c r="F450" s="15"/>
      <c r="G450" s="4" t="s">
        <v>126</v>
      </c>
      <c r="H450" s="27">
        <v>73269090</v>
      </c>
      <c r="I450" s="61">
        <v>3.1576381200000001</v>
      </c>
      <c r="J450" s="25">
        <f t="shared" si="6"/>
        <v>126.3055248</v>
      </c>
    </row>
    <row r="451" spans="1:10" ht="12" customHeight="1">
      <c r="A451" s="3">
        <v>449</v>
      </c>
      <c r="B451" s="97">
        <v>4</v>
      </c>
      <c r="C451" s="98"/>
      <c r="D451" s="4" t="s">
        <v>4</v>
      </c>
      <c r="E451" s="4" t="s">
        <v>132</v>
      </c>
      <c r="F451" s="15"/>
      <c r="G451" s="4" t="s">
        <v>133</v>
      </c>
      <c r="H451" s="27">
        <v>85408990</v>
      </c>
      <c r="I451" s="61">
        <v>28.59613848</v>
      </c>
      <c r="J451" s="25">
        <f t="shared" si="6"/>
        <v>114.38455392</v>
      </c>
    </row>
    <row r="452" spans="1:10" ht="12" customHeight="1">
      <c r="A452" s="3">
        <v>450</v>
      </c>
      <c r="B452" s="97">
        <v>4</v>
      </c>
      <c r="C452" s="98"/>
      <c r="D452" s="4" t="s">
        <v>4</v>
      </c>
      <c r="E452" s="5">
        <v>1303212</v>
      </c>
      <c r="F452" s="15"/>
      <c r="G452" s="4" t="s">
        <v>134</v>
      </c>
      <c r="H452" s="27">
        <v>84212990</v>
      </c>
      <c r="I452" s="61">
        <v>37.341731699999997</v>
      </c>
      <c r="J452" s="25">
        <f t="shared" ref="J452:J515" si="7">I452*B452</f>
        <v>149.36692679999999</v>
      </c>
    </row>
    <row r="453" spans="1:10" ht="12" customHeight="1">
      <c r="A453" s="3">
        <v>451</v>
      </c>
      <c r="B453" s="97">
        <v>10</v>
      </c>
      <c r="C453" s="98"/>
      <c r="D453" s="4" t="s">
        <v>4</v>
      </c>
      <c r="E453" s="4" t="s">
        <v>135</v>
      </c>
      <c r="F453" s="15"/>
      <c r="G453" s="4" t="s">
        <v>12</v>
      </c>
      <c r="H453" s="27">
        <v>40169300</v>
      </c>
      <c r="I453" s="61">
        <v>9.2689096499999994</v>
      </c>
      <c r="J453" s="25">
        <f t="shared" si="7"/>
        <v>92.689096499999991</v>
      </c>
    </row>
    <row r="454" spans="1:10" ht="12" customHeight="1">
      <c r="A454" s="3">
        <v>452</v>
      </c>
      <c r="B454" s="97">
        <v>3000</v>
      </c>
      <c r="C454" s="98"/>
      <c r="D454" s="4" t="s">
        <v>515</v>
      </c>
      <c r="E454" s="5">
        <v>1226887</v>
      </c>
      <c r="F454" s="15"/>
      <c r="G454" s="4" t="s">
        <v>136</v>
      </c>
      <c r="H454" s="27">
        <v>40092110</v>
      </c>
      <c r="I454" s="61">
        <v>6.208839E-2</v>
      </c>
      <c r="J454" s="25">
        <f t="shared" si="7"/>
        <v>186.26517000000001</v>
      </c>
    </row>
    <row r="455" spans="1:10" ht="12" customHeight="1">
      <c r="A455" s="3">
        <v>453</v>
      </c>
      <c r="B455" s="97">
        <v>4</v>
      </c>
      <c r="C455" s="98"/>
      <c r="D455" s="4" t="s">
        <v>4</v>
      </c>
      <c r="E455" s="5">
        <v>1327167</v>
      </c>
      <c r="F455" s="15"/>
      <c r="G455" s="4" t="s">
        <v>119</v>
      </c>
      <c r="H455" s="27">
        <v>84219999</v>
      </c>
      <c r="I455" s="61">
        <v>41.475044519999997</v>
      </c>
      <c r="J455" s="25">
        <f t="shared" si="7"/>
        <v>165.90017807999999</v>
      </c>
    </row>
    <row r="456" spans="1:10" ht="12" customHeight="1">
      <c r="A456" s="3">
        <v>454</v>
      </c>
      <c r="B456" s="97">
        <v>10</v>
      </c>
      <c r="C456" s="98"/>
      <c r="D456" s="4" t="s">
        <v>4</v>
      </c>
      <c r="E456" s="4" t="s">
        <v>383</v>
      </c>
      <c r="F456" s="15"/>
      <c r="G456" s="4" t="s">
        <v>137</v>
      </c>
      <c r="H456" s="27">
        <v>40169990</v>
      </c>
      <c r="I456" s="61">
        <v>9.1447328699999986</v>
      </c>
      <c r="J456" s="25">
        <f t="shared" si="7"/>
        <v>91.447328699999986</v>
      </c>
    </row>
    <row r="457" spans="1:10" ht="12" customHeight="1">
      <c r="A457" s="3">
        <v>455</v>
      </c>
      <c r="B457" s="97">
        <v>1</v>
      </c>
      <c r="C457" s="98"/>
      <c r="D457" s="4" t="s">
        <v>4</v>
      </c>
      <c r="E457" s="5">
        <v>1635819</v>
      </c>
      <c r="F457" s="15"/>
      <c r="G457" s="4" t="s">
        <v>115</v>
      </c>
      <c r="H457" s="27">
        <v>73181500</v>
      </c>
      <c r="I457" s="61">
        <v>124.27434746999998</v>
      </c>
      <c r="J457" s="25">
        <f t="shared" si="7"/>
        <v>124.27434746999998</v>
      </c>
    </row>
    <row r="458" spans="1:10" ht="12" customHeight="1">
      <c r="A458" s="3">
        <v>456</v>
      </c>
      <c r="B458" s="97">
        <v>2</v>
      </c>
      <c r="C458" s="98"/>
      <c r="D458" s="4" t="s">
        <v>4</v>
      </c>
      <c r="E458" s="5">
        <v>1799806</v>
      </c>
      <c r="F458" s="15"/>
      <c r="G458" s="4" t="s">
        <v>134</v>
      </c>
      <c r="H458" s="27">
        <v>84219999</v>
      </c>
      <c r="I458" s="61">
        <v>68.527843020000006</v>
      </c>
      <c r="J458" s="25">
        <f t="shared" si="7"/>
        <v>137.05568604000001</v>
      </c>
    </row>
    <row r="459" spans="1:10" ht="12" customHeight="1">
      <c r="A459" s="3">
        <v>457</v>
      </c>
      <c r="B459" s="97">
        <v>3</v>
      </c>
      <c r="C459" s="98"/>
      <c r="D459" s="4" t="s">
        <v>4</v>
      </c>
      <c r="E459" s="5">
        <v>2226713</v>
      </c>
      <c r="F459" s="15"/>
      <c r="G459" s="4" t="s">
        <v>134</v>
      </c>
      <c r="H459" s="27">
        <v>84212300</v>
      </c>
      <c r="I459" s="61">
        <v>41.279909579999995</v>
      </c>
      <c r="J459" s="25">
        <f t="shared" si="7"/>
        <v>123.83972873999998</v>
      </c>
    </row>
    <row r="460" spans="1:10" ht="12" customHeight="1">
      <c r="A460" s="3">
        <v>458</v>
      </c>
      <c r="B460" s="97">
        <v>4</v>
      </c>
      <c r="C460" s="98"/>
      <c r="D460" s="4" t="s">
        <v>4</v>
      </c>
      <c r="E460" s="4" t="s">
        <v>385</v>
      </c>
      <c r="F460" s="15"/>
      <c r="G460" s="4" t="s">
        <v>54</v>
      </c>
      <c r="H460" s="27">
        <v>40169990</v>
      </c>
      <c r="I460" s="61">
        <v>32.800409459999997</v>
      </c>
      <c r="J460" s="25">
        <f t="shared" si="7"/>
        <v>131.20163783999999</v>
      </c>
    </row>
    <row r="461" spans="1:10" ht="12" customHeight="1">
      <c r="A461" s="3">
        <v>459</v>
      </c>
      <c r="B461" s="97">
        <v>4</v>
      </c>
      <c r="C461" s="98"/>
      <c r="D461" s="4" t="s">
        <v>4</v>
      </c>
      <c r="E461" s="4" t="s">
        <v>138</v>
      </c>
      <c r="F461" s="15"/>
      <c r="G461" s="4" t="s">
        <v>125</v>
      </c>
      <c r="H461" s="27">
        <v>84212990</v>
      </c>
      <c r="I461" s="61">
        <v>29.474245709999995</v>
      </c>
      <c r="J461" s="25">
        <f t="shared" si="7"/>
        <v>117.89698283999998</v>
      </c>
    </row>
    <row r="462" spans="1:10" ht="12" customHeight="1">
      <c r="A462" s="3">
        <v>460</v>
      </c>
      <c r="B462" s="97">
        <v>14</v>
      </c>
      <c r="C462" s="98"/>
      <c r="D462" s="4" t="s">
        <v>4</v>
      </c>
      <c r="E462" s="5">
        <v>1981092</v>
      </c>
      <c r="F462" s="15"/>
      <c r="G462" s="4" t="s">
        <v>115</v>
      </c>
      <c r="H462" s="27">
        <v>73181500</v>
      </c>
      <c r="I462" s="61">
        <v>4.42601523</v>
      </c>
      <c r="J462" s="25">
        <f t="shared" si="7"/>
        <v>61.964213219999998</v>
      </c>
    </row>
    <row r="463" spans="1:10" ht="12" customHeight="1">
      <c r="A463" s="3">
        <v>461</v>
      </c>
      <c r="B463" s="97">
        <v>18</v>
      </c>
      <c r="C463" s="98"/>
      <c r="D463" s="4" t="s">
        <v>4</v>
      </c>
      <c r="E463" s="4" t="s">
        <v>139</v>
      </c>
      <c r="F463" s="15"/>
      <c r="G463" s="4" t="s">
        <v>115</v>
      </c>
      <c r="H463" s="27">
        <v>73181500</v>
      </c>
      <c r="I463" s="61">
        <v>6.9006810599999993</v>
      </c>
      <c r="J463" s="25">
        <f t="shared" si="7"/>
        <v>124.21225907999998</v>
      </c>
    </row>
    <row r="464" spans="1:10" ht="12" customHeight="1">
      <c r="A464" s="3">
        <v>462</v>
      </c>
      <c r="B464" s="97">
        <v>1</v>
      </c>
      <c r="C464" s="98"/>
      <c r="D464" s="4" t="s">
        <v>4</v>
      </c>
      <c r="E464" s="4" t="s">
        <v>140</v>
      </c>
      <c r="F464" s="15"/>
      <c r="G464" s="4" t="s">
        <v>115</v>
      </c>
      <c r="H464" s="27">
        <v>73181500</v>
      </c>
      <c r="I464" s="61">
        <v>94.019561999999993</v>
      </c>
      <c r="J464" s="25">
        <f t="shared" si="7"/>
        <v>94.019561999999993</v>
      </c>
    </row>
    <row r="465" spans="1:10" ht="12" customHeight="1">
      <c r="A465" s="3">
        <v>463</v>
      </c>
      <c r="B465" s="97">
        <v>2</v>
      </c>
      <c r="C465" s="98"/>
      <c r="D465" s="4" t="s">
        <v>4</v>
      </c>
      <c r="E465" s="4" t="s">
        <v>141</v>
      </c>
      <c r="F465" s="15"/>
      <c r="G465" s="4" t="s">
        <v>142</v>
      </c>
      <c r="H465" s="27">
        <v>40103400</v>
      </c>
      <c r="I465" s="61">
        <v>44.339980230000002</v>
      </c>
      <c r="J465" s="25">
        <f t="shared" si="7"/>
        <v>88.679960460000004</v>
      </c>
    </row>
    <row r="466" spans="1:10" ht="12" customHeight="1">
      <c r="A466" s="3">
        <v>464</v>
      </c>
      <c r="B466" s="97">
        <v>1</v>
      </c>
      <c r="C466" s="98"/>
      <c r="D466" s="4" t="s">
        <v>4</v>
      </c>
      <c r="E466" s="5">
        <v>1946725</v>
      </c>
      <c r="F466" s="15"/>
      <c r="G466" s="4" t="s">
        <v>143</v>
      </c>
      <c r="H466" s="27">
        <v>90269020</v>
      </c>
      <c r="I466" s="61">
        <v>80.227069650000004</v>
      </c>
      <c r="J466" s="25">
        <f t="shared" si="7"/>
        <v>80.227069650000004</v>
      </c>
    </row>
    <row r="467" spans="1:10" ht="12" customHeight="1">
      <c r="A467" s="3">
        <v>465</v>
      </c>
      <c r="B467" s="97">
        <v>42</v>
      </c>
      <c r="C467" s="98"/>
      <c r="D467" s="4" t="s">
        <v>4</v>
      </c>
      <c r="E467" s="5">
        <v>1552270</v>
      </c>
      <c r="F467" s="15"/>
      <c r="G467" s="4" t="s">
        <v>144</v>
      </c>
      <c r="H467" s="27">
        <v>85366990</v>
      </c>
      <c r="I467" s="61">
        <v>1.2861166499999996</v>
      </c>
      <c r="J467" s="25">
        <f t="shared" si="7"/>
        <v>54.016899299999984</v>
      </c>
    </row>
    <row r="468" spans="1:10" ht="12" customHeight="1">
      <c r="A468" s="3">
        <v>466</v>
      </c>
      <c r="B468" s="97">
        <v>4</v>
      </c>
      <c r="C468" s="98"/>
      <c r="D468" s="4" t="s">
        <v>4</v>
      </c>
      <c r="E468" s="5">
        <v>1552270</v>
      </c>
      <c r="F468" s="15"/>
      <c r="G468" s="4" t="s">
        <v>144</v>
      </c>
      <c r="H468" s="27">
        <v>85365090</v>
      </c>
      <c r="I468" s="61">
        <v>1.2861166499999996</v>
      </c>
      <c r="J468" s="25">
        <f t="shared" si="7"/>
        <v>5.1444665999999986</v>
      </c>
    </row>
    <row r="469" spans="1:10" ht="12" customHeight="1">
      <c r="A469" s="3">
        <v>467</v>
      </c>
      <c r="B469" s="97">
        <v>2</v>
      </c>
      <c r="C469" s="98"/>
      <c r="D469" s="4" t="s">
        <v>4</v>
      </c>
      <c r="E469" s="5">
        <v>1552270</v>
      </c>
      <c r="F469" s="15"/>
      <c r="G469" s="4" t="s">
        <v>144</v>
      </c>
      <c r="H469" s="27">
        <v>85389090</v>
      </c>
      <c r="I469" s="61">
        <v>1.2861166499999996</v>
      </c>
      <c r="J469" s="25">
        <f t="shared" si="7"/>
        <v>2.5722332999999993</v>
      </c>
    </row>
    <row r="470" spans="1:10" ht="12" customHeight="1">
      <c r="A470" s="3">
        <v>468</v>
      </c>
      <c r="B470" s="97">
        <v>1</v>
      </c>
      <c r="C470" s="98"/>
      <c r="D470" s="4" t="s">
        <v>4</v>
      </c>
      <c r="E470" s="5">
        <v>1552270</v>
      </c>
      <c r="F470" s="15"/>
      <c r="G470" s="4" t="s">
        <v>144</v>
      </c>
      <c r="H470" s="27">
        <v>85389090</v>
      </c>
      <c r="I470" s="61">
        <v>1.2861166499999996</v>
      </c>
      <c r="J470" s="25">
        <f t="shared" si="7"/>
        <v>1.2861166499999996</v>
      </c>
    </row>
    <row r="471" spans="1:10" ht="12" customHeight="1">
      <c r="A471" s="3">
        <v>469</v>
      </c>
      <c r="B471" s="97">
        <v>1</v>
      </c>
      <c r="C471" s="98"/>
      <c r="D471" s="4" t="s">
        <v>4</v>
      </c>
      <c r="E471" s="5">
        <v>1552270</v>
      </c>
      <c r="F471" s="15"/>
      <c r="G471" s="4" t="s">
        <v>144</v>
      </c>
      <c r="H471" s="27">
        <v>85389090</v>
      </c>
      <c r="I471" s="61">
        <v>1.2861166499999996</v>
      </c>
      <c r="J471" s="25">
        <f t="shared" si="7"/>
        <v>1.2861166499999996</v>
      </c>
    </row>
    <row r="472" spans="1:10" ht="12" customHeight="1">
      <c r="A472" s="3">
        <v>470</v>
      </c>
      <c r="B472" s="97">
        <v>15</v>
      </c>
      <c r="C472" s="98"/>
      <c r="D472" s="4" t="s">
        <v>4</v>
      </c>
      <c r="E472" s="4" t="s">
        <v>145</v>
      </c>
      <c r="F472" s="15"/>
      <c r="G472" s="4" t="s">
        <v>12</v>
      </c>
      <c r="H472" s="27">
        <v>40012990</v>
      </c>
      <c r="I472" s="61">
        <v>2.7318891600000001</v>
      </c>
      <c r="J472" s="25">
        <f t="shared" si="7"/>
        <v>40.978337400000001</v>
      </c>
    </row>
    <row r="473" spans="1:10" ht="12" customHeight="1">
      <c r="A473" s="3">
        <v>471</v>
      </c>
      <c r="B473" s="97">
        <v>1</v>
      </c>
      <c r="C473" s="98"/>
      <c r="D473" s="4" t="s">
        <v>4</v>
      </c>
      <c r="E473" s="4" t="s">
        <v>146</v>
      </c>
      <c r="F473" s="15"/>
      <c r="G473" s="4" t="s">
        <v>114</v>
      </c>
      <c r="H473" s="27">
        <v>84839000</v>
      </c>
      <c r="I473" s="61">
        <v>60.811143120000004</v>
      </c>
      <c r="J473" s="25">
        <f t="shared" si="7"/>
        <v>60.811143120000004</v>
      </c>
    </row>
    <row r="474" spans="1:10" ht="12" customHeight="1">
      <c r="A474" s="3">
        <v>472</v>
      </c>
      <c r="B474" s="97">
        <v>1</v>
      </c>
      <c r="C474" s="98"/>
      <c r="D474" s="4" t="s">
        <v>4</v>
      </c>
      <c r="E474" s="4" t="s">
        <v>386</v>
      </c>
      <c r="F474" s="15"/>
      <c r="G474" s="4" t="s">
        <v>12</v>
      </c>
      <c r="H474" s="27">
        <v>40012990</v>
      </c>
      <c r="I474" s="61">
        <v>59.427459000000006</v>
      </c>
      <c r="J474" s="25">
        <f t="shared" si="7"/>
        <v>59.427459000000006</v>
      </c>
    </row>
    <row r="475" spans="1:10" ht="12" customHeight="1">
      <c r="A475" s="3">
        <v>473</v>
      </c>
      <c r="B475" s="97">
        <v>1</v>
      </c>
      <c r="C475" s="98"/>
      <c r="D475" s="4" t="s">
        <v>4</v>
      </c>
      <c r="E475" s="4">
        <v>2226713</v>
      </c>
      <c r="F475" s="15"/>
      <c r="G475" s="4" t="s">
        <v>134</v>
      </c>
      <c r="H475" s="27">
        <v>84212300</v>
      </c>
      <c r="I475" s="61">
        <v>43.071603119999999</v>
      </c>
      <c r="J475" s="25">
        <f t="shared" si="7"/>
        <v>43.071603119999999</v>
      </c>
    </row>
    <row r="476" spans="1:10" ht="12" customHeight="1">
      <c r="A476" s="3">
        <v>474</v>
      </c>
      <c r="B476" s="97">
        <v>3</v>
      </c>
      <c r="C476" s="98"/>
      <c r="D476" s="4" t="s">
        <v>4</v>
      </c>
      <c r="E476" s="4" t="s">
        <v>147</v>
      </c>
      <c r="F476" s="15"/>
      <c r="G476" s="4" t="s">
        <v>148</v>
      </c>
      <c r="H476" s="27">
        <v>84314929</v>
      </c>
      <c r="I476" s="61">
        <v>19.91263365</v>
      </c>
      <c r="J476" s="25">
        <f t="shared" si="7"/>
        <v>59.737900949999997</v>
      </c>
    </row>
    <row r="477" spans="1:10" ht="12" customHeight="1">
      <c r="A477" s="3">
        <v>475</v>
      </c>
      <c r="B477" s="97">
        <v>15</v>
      </c>
      <c r="C477" s="98"/>
      <c r="D477" s="4" t="s">
        <v>4</v>
      </c>
      <c r="E477" s="5">
        <v>1636509</v>
      </c>
      <c r="F477" s="15"/>
      <c r="G477" s="4" t="s">
        <v>149</v>
      </c>
      <c r="H477" s="27">
        <v>85122011</v>
      </c>
      <c r="I477" s="61">
        <v>14.271459930000001</v>
      </c>
      <c r="J477" s="25">
        <f t="shared" si="7"/>
        <v>214.07189895000002</v>
      </c>
    </row>
    <row r="478" spans="1:10" ht="12" customHeight="1">
      <c r="A478" s="3">
        <v>476</v>
      </c>
      <c r="B478" s="97">
        <v>1</v>
      </c>
      <c r="C478" s="98"/>
      <c r="D478" s="4" t="s">
        <v>4</v>
      </c>
      <c r="E478" s="5">
        <v>1799806</v>
      </c>
      <c r="F478" s="15"/>
      <c r="G478" s="4" t="s">
        <v>134</v>
      </c>
      <c r="H478" s="27">
        <v>84212990</v>
      </c>
      <c r="I478" s="61">
        <v>68.536712789999982</v>
      </c>
      <c r="J478" s="25">
        <f t="shared" si="7"/>
        <v>68.536712789999982</v>
      </c>
    </row>
    <row r="479" spans="1:10" ht="12" customHeight="1">
      <c r="A479" s="3">
        <v>477</v>
      </c>
      <c r="B479" s="97">
        <v>5</v>
      </c>
      <c r="C479" s="98"/>
      <c r="D479" s="4" t="s">
        <v>4</v>
      </c>
      <c r="E479" s="5">
        <v>1981092</v>
      </c>
      <c r="F479" s="15"/>
      <c r="G479" s="4" t="s">
        <v>115</v>
      </c>
      <c r="H479" s="27">
        <v>73181500</v>
      </c>
      <c r="I479" s="61">
        <v>4.42601523</v>
      </c>
      <c r="J479" s="25">
        <f t="shared" si="7"/>
        <v>22.130076150000001</v>
      </c>
    </row>
    <row r="480" spans="1:10" ht="12" customHeight="1">
      <c r="A480" s="3">
        <v>478</v>
      </c>
      <c r="B480" s="97">
        <v>12</v>
      </c>
      <c r="C480" s="98"/>
      <c r="D480" s="4" t="s">
        <v>4</v>
      </c>
      <c r="E480" s="4" t="s">
        <v>387</v>
      </c>
      <c r="F480" s="15"/>
      <c r="G480" s="4" t="s">
        <v>115</v>
      </c>
      <c r="H480" s="27">
        <v>73181500</v>
      </c>
      <c r="I480" s="61">
        <v>3.4503405299999996</v>
      </c>
      <c r="J480" s="25">
        <f t="shared" si="7"/>
        <v>41.404086359999994</v>
      </c>
    </row>
    <row r="481" spans="1:10" ht="12" customHeight="1">
      <c r="A481" s="3">
        <v>479</v>
      </c>
      <c r="B481" s="97">
        <v>2</v>
      </c>
      <c r="C481" s="98"/>
      <c r="D481" s="4" t="s">
        <v>4</v>
      </c>
      <c r="E481" s="5">
        <v>2274439</v>
      </c>
      <c r="F481" s="15"/>
      <c r="G481" s="4" t="s">
        <v>150</v>
      </c>
      <c r="H481" s="27">
        <v>70072100</v>
      </c>
      <c r="I481" s="61">
        <v>21.68658765</v>
      </c>
      <c r="J481" s="25">
        <f t="shared" si="7"/>
        <v>43.3731753</v>
      </c>
    </row>
    <row r="482" spans="1:10" ht="12" customHeight="1">
      <c r="A482" s="3">
        <v>480</v>
      </c>
      <c r="B482" s="97">
        <v>3</v>
      </c>
      <c r="C482" s="98"/>
      <c r="D482" s="4" t="s">
        <v>4</v>
      </c>
      <c r="E482" s="4" t="s">
        <v>147</v>
      </c>
      <c r="F482" s="15"/>
      <c r="G482" s="4" t="s">
        <v>148</v>
      </c>
      <c r="H482" s="27">
        <v>84314929</v>
      </c>
      <c r="I482" s="61">
        <v>22.156685460000002</v>
      </c>
      <c r="J482" s="25">
        <f t="shared" si="7"/>
        <v>66.470056380000003</v>
      </c>
    </row>
    <row r="483" spans="1:10" ht="12" customHeight="1">
      <c r="A483" s="3">
        <v>481</v>
      </c>
      <c r="B483" s="97">
        <v>30</v>
      </c>
      <c r="C483" s="98"/>
      <c r="D483" s="4" t="s">
        <v>4</v>
      </c>
      <c r="E483" s="4" t="s">
        <v>151</v>
      </c>
      <c r="F483" s="15"/>
      <c r="G483" s="4" t="s">
        <v>130</v>
      </c>
      <c r="H483" s="27">
        <v>73181600</v>
      </c>
      <c r="I483" s="61">
        <v>2.1198750299999998</v>
      </c>
      <c r="J483" s="25">
        <f t="shared" si="7"/>
        <v>63.596250899999994</v>
      </c>
    </row>
    <row r="484" spans="1:10" ht="12" customHeight="1">
      <c r="A484" s="3">
        <v>482</v>
      </c>
      <c r="B484" s="97">
        <v>1</v>
      </c>
      <c r="C484" s="98"/>
      <c r="D484" s="4" t="s">
        <v>4</v>
      </c>
      <c r="E484" s="5">
        <v>1760780</v>
      </c>
      <c r="F484" s="15"/>
      <c r="G484" s="4" t="s">
        <v>152</v>
      </c>
      <c r="H484" s="27">
        <v>85122011</v>
      </c>
      <c r="I484" s="61">
        <v>27.895426649999994</v>
      </c>
      <c r="J484" s="25">
        <f t="shared" si="7"/>
        <v>27.895426649999994</v>
      </c>
    </row>
    <row r="485" spans="1:10" ht="12" customHeight="1">
      <c r="A485" s="3">
        <v>483</v>
      </c>
      <c r="B485" s="97">
        <v>2</v>
      </c>
      <c r="C485" s="98"/>
      <c r="D485" s="4" t="s">
        <v>4</v>
      </c>
      <c r="E485" s="5">
        <v>2274440</v>
      </c>
      <c r="F485" s="15"/>
      <c r="G485" s="4" t="s">
        <v>150</v>
      </c>
      <c r="H485" s="27">
        <v>70072100</v>
      </c>
      <c r="I485" s="61">
        <v>15.504357959999998</v>
      </c>
      <c r="J485" s="25">
        <f t="shared" si="7"/>
        <v>31.008715919999997</v>
      </c>
    </row>
    <row r="486" spans="1:10" ht="12" customHeight="1">
      <c r="A486" s="3">
        <v>484</v>
      </c>
      <c r="B486" s="97">
        <v>3</v>
      </c>
      <c r="C486" s="98"/>
      <c r="D486" s="4" t="s">
        <v>4</v>
      </c>
      <c r="E486" s="4" t="s">
        <v>121</v>
      </c>
      <c r="F486" s="15" t="s">
        <v>382</v>
      </c>
      <c r="G486" s="4" t="s">
        <v>122</v>
      </c>
      <c r="H486" s="27">
        <v>73079200</v>
      </c>
      <c r="I486" s="61">
        <v>6.0935319899999998</v>
      </c>
      <c r="J486" s="25">
        <f t="shared" si="7"/>
        <v>18.28059597</v>
      </c>
    </row>
    <row r="487" spans="1:10" ht="12" customHeight="1">
      <c r="A487" s="3">
        <v>485</v>
      </c>
      <c r="B487" s="97">
        <v>3</v>
      </c>
      <c r="C487" s="98"/>
      <c r="D487" s="4" t="s">
        <v>4</v>
      </c>
      <c r="E487" s="4" t="s">
        <v>131</v>
      </c>
      <c r="F487" s="15"/>
      <c r="G487" s="4" t="s">
        <v>126</v>
      </c>
      <c r="H487" s="27">
        <v>73269090</v>
      </c>
      <c r="I487" s="61">
        <v>3.5390382300000001</v>
      </c>
      <c r="J487" s="25">
        <f t="shared" si="7"/>
        <v>10.617114690000001</v>
      </c>
    </row>
    <row r="488" spans="1:10" ht="12" customHeight="1">
      <c r="A488" s="3">
        <v>486</v>
      </c>
      <c r="B488" s="97">
        <v>2</v>
      </c>
      <c r="C488" s="98"/>
      <c r="D488" s="4" t="s">
        <v>4</v>
      </c>
      <c r="E488" s="4" t="s">
        <v>153</v>
      </c>
      <c r="F488" s="15"/>
      <c r="G488" s="4" t="s">
        <v>154</v>
      </c>
      <c r="H488" s="27">
        <v>84212300</v>
      </c>
      <c r="I488" s="61">
        <v>5.3129922300000008</v>
      </c>
      <c r="J488" s="25">
        <f t="shared" si="7"/>
        <v>10.625984460000002</v>
      </c>
    </row>
    <row r="489" spans="1:10" ht="12" customHeight="1">
      <c r="A489" s="3">
        <v>487</v>
      </c>
      <c r="B489" s="97">
        <v>1</v>
      </c>
      <c r="C489" s="98"/>
      <c r="D489" s="4" t="s">
        <v>4</v>
      </c>
      <c r="E489" s="4" t="s">
        <v>132</v>
      </c>
      <c r="F489" s="15"/>
      <c r="G489" s="4" t="s">
        <v>152</v>
      </c>
      <c r="H489" s="27">
        <v>85408990</v>
      </c>
      <c r="I489" s="61">
        <v>30.653925120000004</v>
      </c>
      <c r="J489" s="25">
        <f t="shared" si="7"/>
        <v>30.653925120000004</v>
      </c>
    </row>
    <row r="490" spans="1:10" ht="12" customHeight="1">
      <c r="A490" s="3">
        <v>488</v>
      </c>
      <c r="B490" s="97">
        <v>1</v>
      </c>
      <c r="C490" s="98"/>
      <c r="D490" s="4" t="s">
        <v>4</v>
      </c>
      <c r="E490" s="4" t="s">
        <v>128</v>
      </c>
      <c r="F490" s="15"/>
      <c r="G490" s="4" t="s">
        <v>126</v>
      </c>
      <c r="H490" s="27">
        <v>73269090</v>
      </c>
      <c r="I490" s="61">
        <v>3.7119987450000007</v>
      </c>
      <c r="J490" s="25">
        <f t="shared" si="7"/>
        <v>3.7119987450000007</v>
      </c>
    </row>
    <row r="491" spans="1:10" ht="12" customHeight="1">
      <c r="A491" s="3">
        <v>489</v>
      </c>
      <c r="B491" s="97">
        <v>1</v>
      </c>
      <c r="C491" s="98"/>
      <c r="D491" s="4" t="s">
        <v>4</v>
      </c>
      <c r="E491" s="5">
        <v>2668749</v>
      </c>
      <c r="F491" s="15"/>
      <c r="G491" s="4" t="s">
        <v>105</v>
      </c>
      <c r="H491" s="27">
        <v>72085200</v>
      </c>
      <c r="I491" s="61">
        <v>6.2265785399999993</v>
      </c>
      <c r="J491" s="25">
        <f t="shared" si="7"/>
        <v>6.2265785399999993</v>
      </c>
    </row>
    <row r="492" spans="1:10" ht="12" customHeight="1">
      <c r="A492" s="3">
        <v>490</v>
      </c>
      <c r="B492" s="97">
        <v>1</v>
      </c>
      <c r="C492" s="98"/>
      <c r="D492" s="4" t="s">
        <v>4</v>
      </c>
      <c r="E492" s="4" t="s">
        <v>155</v>
      </c>
      <c r="F492" s="15"/>
      <c r="G492" s="4" t="s">
        <v>130</v>
      </c>
      <c r="H492" s="27">
        <v>73181600</v>
      </c>
      <c r="I492" s="61">
        <v>5.2553387249999997</v>
      </c>
      <c r="J492" s="25">
        <f t="shared" si="7"/>
        <v>5.2553387249999997</v>
      </c>
    </row>
    <row r="493" spans="1:10" ht="12" customHeight="1">
      <c r="A493" s="3">
        <v>491</v>
      </c>
      <c r="B493" s="97">
        <v>1</v>
      </c>
      <c r="C493" s="98"/>
      <c r="D493" s="4" t="s">
        <v>4</v>
      </c>
      <c r="E493" s="4" t="s">
        <v>135</v>
      </c>
      <c r="F493" s="15"/>
      <c r="G493" s="4" t="s">
        <v>12</v>
      </c>
      <c r="H493" s="27">
        <v>40012990</v>
      </c>
      <c r="I493" s="61">
        <v>12.000798809999997</v>
      </c>
      <c r="J493" s="25">
        <f t="shared" si="7"/>
        <v>12.000798809999997</v>
      </c>
    </row>
    <row r="494" spans="1:10" ht="12" customHeight="1">
      <c r="A494" s="3">
        <v>492</v>
      </c>
      <c r="B494" s="97">
        <v>1</v>
      </c>
      <c r="C494" s="98"/>
      <c r="D494" s="4" t="s">
        <v>4</v>
      </c>
      <c r="E494" s="4" t="s">
        <v>155</v>
      </c>
      <c r="F494" s="15"/>
      <c r="G494" s="4" t="s">
        <v>130</v>
      </c>
      <c r="H494" s="27">
        <v>73181600</v>
      </c>
      <c r="I494" s="61">
        <v>5.2553387249999997</v>
      </c>
      <c r="J494" s="25">
        <f t="shared" si="7"/>
        <v>5.2553387249999997</v>
      </c>
    </row>
    <row r="495" spans="1:10" ht="12" customHeight="1">
      <c r="A495" s="3">
        <v>493</v>
      </c>
      <c r="B495" s="97">
        <v>1</v>
      </c>
      <c r="C495" s="98"/>
      <c r="D495" s="4" t="s">
        <v>4</v>
      </c>
      <c r="E495" s="4" t="s">
        <v>156</v>
      </c>
      <c r="F495" s="15"/>
      <c r="G495" s="4" t="s">
        <v>5</v>
      </c>
      <c r="H495" s="27">
        <v>40169300</v>
      </c>
      <c r="I495" s="61">
        <v>1.0377630899999997</v>
      </c>
      <c r="J495" s="25">
        <f t="shared" si="7"/>
        <v>1.0377630899999997</v>
      </c>
    </row>
    <row r="496" spans="1:10" ht="12" customHeight="1">
      <c r="A496" s="3">
        <v>494</v>
      </c>
      <c r="B496" s="97">
        <v>8</v>
      </c>
      <c r="C496" s="98"/>
      <c r="D496" s="4" t="s">
        <v>4</v>
      </c>
      <c r="E496" s="5">
        <v>1274471</v>
      </c>
      <c r="F496" s="15"/>
      <c r="G496" s="4" t="s">
        <v>126</v>
      </c>
      <c r="H496" s="27">
        <v>73269090</v>
      </c>
      <c r="I496" s="61">
        <v>1.9291749749999996</v>
      </c>
      <c r="J496" s="25">
        <f t="shared" si="7"/>
        <v>15.433399799999997</v>
      </c>
    </row>
    <row r="497" spans="1:10" ht="12" customHeight="1">
      <c r="A497" s="3">
        <v>495</v>
      </c>
      <c r="B497" s="97">
        <v>10</v>
      </c>
      <c r="C497" s="98"/>
      <c r="D497" s="4" t="s">
        <v>4</v>
      </c>
      <c r="E497" s="5">
        <v>1356261</v>
      </c>
      <c r="F497" s="15"/>
      <c r="G497" s="4" t="s">
        <v>126</v>
      </c>
      <c r="H497" s="27">
        <v>73269090</v>
      </c>
      <c r="I497" s="61">
        <v>2.9802427200000001</v>
      </c>
      <c r="J497" s="25">
        <f t="shared" si="7"/>
        <v>29.8024272</v>
      </c>
    </row>
    <row r="498" spans="1:10" ht="12" customHeight="1">
      <c r="A498" s="3">
        <v>496</v>
      </c>
      <c r="B498" s="97">
        <v>20</v>
      </c>
      <c r="C498" s="98"/>
      <c r="D498" s="4" t="s">
        <v>4</v>
      </c>
      <c r="E498" s="5">
        <v>1565744</v>
      </c>
      <c r="F498" s="15"/>
      <c r="G498" s="4" t="s">
        <v>126</v>
      </c>
      <c r="H498" s="27">
        <v>73269090</v>
      </c>
      <c r="I498" s="61">
        <v>11.894361569999997</v>
      </c>
      <c r="J498" s="25">
        <f t="shared" si="7"/>
        <v>237.88723139999996</v>
      </c>
    </row>
    <row r="499" spans="1:10" ht="12" customHeight="1">
      <c r="A499" s="3">
        <v>497</v>
      </c>
      <c r="B499" s="97">
        <v>10</v>
      </c>
      <c r="C499" s="98"/>
      <c r="D499" s="4" t="s">
        <v>4</v>
      </c>
      <c r="E499" s="5">
        <v>1982066</v>
      </c>
      <c r="F499" s="15"/>
      <c r="G499" s="4" t="s">
        <v>126</v>
      </c>
      <c r="H499" s="27">
        <v>83023000</v>
      </c>
      <c r="I499" s="61">
        <v>6.1999692299999998</v>
      </c>
      <c r="J499" s="25">
        <f t="shared" si="7"/>
        <v>61.9996923</v>
      </c>
    </row>
    <row r="500" spans="1:10" ht="12" customHeight="1">
      <c r="A500" s="3">
        <v>498</v>
      </c>
      <c r="B500" s="97">
        <v>20</v>
      </c>
      <c r="C500" s="98"/>
      <c r="D500" s="4" t="s">
        <v>4</v>
      </c>
      <c r="E500" s="5">
        <v>2086055</v>
      </c>
      <c r="F500" s="15"/>
      <c r="G500" s="4" t="s">
        <v>126</v>
      </c>
      <c r="H500" s="27">
        <v>73269090</v>
      </c>
      <c r="I500" s="61">
        <v>1.4812515899999996</v>
      </c>
      <c r="J500" s="25">
        <f t="shared" si="7"/>
        <v>29.625031799999991</v>
      </c>
    </row>
    <row r="501" spans="1:10" ht="12" customHeight="1">
      <c r="A501" s="3">
        <v>499</v>
      </c>
      <c r="B501" s="97">
        <v>10</v>
      </c>
      <c r="C501" s="98"/>
      <c r="D501" s="4" t="s">
        <v>4</v>
      </c>
      <c r="E501" s="5">
        <v>2094573</v>
      </c>
      <c r="F501" s="15"/>
      <c r="G501" s="4" t="s">
        <v>126</v>
      </c>
      <c r="H501" s="27">
        <v>73269090</v>
      </c>
      <c r="I501" s="61">
        <v>7.4772161099999996</v>
      </c>
      <c r="J501" s="25">
        <f t="shared" si="7"/>
        <v>74.772161099999991</v>
      </c>
    </row>
    <row r="502" spans="1:10" ht="12" customHeight="1">
      <c r="A502" s="3">
        <v>500</v>
      </c>
      <c r="B502" s="97">
        <v>20</v>
      </c>
      <c r="C502" s="98"/>
      <c r="D502" s="4" t="s">
        <v>4</v>
      </c>
      <c r="E502" s="5">
        <v>2094579</v>
      </c>
      <c r="F502" s="15"/>
      <c r="G502" s="4" t="s">
        <v>126</v>
      </c>
      <c r="H502" s="27">
        <v>73269090</v>
      </c>
      <c r="I502" s="61">
        <v>3.6099963900000005</v>
      </c>
      <c r="J502" s="25">
        <f t="shared" si="7"/>
        <v>72.199927800000012</v>
      </c>
    </row>
    <row r="503" spans="1:10" ht="12" customHeight="1">
      <c r="A503" s="3">
        <v>501</v>
      </c>
      <c r="B503" s="97">
        <v>20</v>
      </c>
      <c r="C503" s="98"/>
      <c r="D503" s="4" t="s">
        <v>4</v>
      </c>
      <c r="E503" s="5">
        <v>2094581</v>
      </c>
      <c r="F503" s="15"/>
      <c r="G503" s="4" t="s">
        <v>126</v>
      </c>
      <c r="H503" s="27">
        <v>73269090</v>
      </c>
      <c r="I503" s="61">
        <v>3.2374660499999997</v>
      </c>
      <c r="J503" s="25">
        <f t="shared" si="7"/>
        <v>64.749320999999995</v>
      </c>
    </row>
    <row r="504" spans="1:10" ht="12" customHeight="1">
      <c r="A504" s="3">
        <v>502</v>
      </c>
      <c r="B504" s="97">
        <v>20</v>
      </c>
      <c r="C504" s="98"/>
      <c r="D504" s="4" t="s">
        <v>4</v>
      </c>
      <c r="E504" s="5">
        <v>2094588</v>
      </c>
      <c r="F504" s="15"/>
      <c r="G504" s="4" t="s">
        <v>126</v>
      </c>
      <c r="H504" s="27">
        <v>73269090</v>
      </c>
      <c r="I504" s="61">
        <v>4.42601523</v>
      </c>
      <c r="J504" s="25">
        <f t="shared" si="7"/>
        <v>88.520304600000003</v>
      </c>
    </row>
    <row r="505" spans="1:10" ht="12" customHeight="1">
      <c r="A505" s="3">
        <v>503</v>
      </c>
      <c r="B505" s="97">
        <v>10</v>
      </c>
      <c r="C505" s="98"/>
      <c r="D505" s="4" t="s">
        <v>4</v>
      </c>
      <c r="E505" s="5">
        <v>2126934</v>
      </c>
      <c r="F505" s="15"/>
      <c r="G505" s="4" t="s">
        <v>126</v>
      </c>
      <c r="H505" s="27">
        <v>73269090</v>
      </c>
      <c r="I505" s="61">
        <v>1.4635120499999998</v>
      </c>
      <c r="J505" s="25">
        <f t="shared" si="7"/>
        <v>14.635120499999999</v>
      </c>
    </row>
    <row r="506" spans="1:10" ht="12" customHeight="1">
      <c r="A506" s="3">
        <v>504</v>
      </c>
      <c r="B506" s="97">
        <v>20</v>
      </c>
      <c r="C506" s="98"/>
      <c r="D506" s="4" t="s">
        <v>4</v>
      </c>
      <c r="E506" s="5">
        <v>2162211</v>
      </c>
      <c r="F506" s="15"/>
      <c r="G506" s="4" t="s">
        <v>126</v>
      </c>
      <c r="H506" s="27">
        <v>73269090</v>
      </c>
      <c r="I506" s="61">
        <v>3.4503405299999996</v>
      </c>
      <c r="J506" s="25">
        <f t="shared" si="7"/>
        <v>69.006810599999994</v>
      </c>
    </row>
    <row r="507" spans="1:10" ht="12" customHeight="1">
      <c r="A507" s="3">
        <v>505</v>
      </c>
      <c r="B507" s="97">
        <v>20</v>
      </c>
      <c r="C507" s="98"/>
      <c r="D507" s="4" t="s">
        <v>4</v>
      </c>
      <c r="E507" s="5">
        <v>2370226</v>
      </c>
      <c r="F507" s="15"/>
      <c r="G507" s="4" t="s">
        <v>126</v>
      </c>
      <c r="H507" s="27">
        <v>73269090</v>
      </c>
      <c r="I507" s="61">
        <v>2.5456239899999997</v>
      </c>
      <c r="J507" s="25">
        <f t="shared" si="7"/>
        <v>50.912479799999993</v>
      </c>
    </row>
    <row r="508" spans="1:10" ht="12" customHeight="1">
      <c r="A508" s="3">
        <v>506</v>
      </c>
      <c r="B508" s="97">
        <v>10</v>
      </c>
      <c r="C508" s="98"/>
      <c r="D508" s="4" t="s">
        <v>4</v>
      </c>
      <c r="E508" s="5">
        <v>3028136</v>
      </c>
      <c r="F508" s="15"/>
      <c r="G508" s="4" t="s">
        <v>126</v>
      </c>
      <c r="H508" s="27">
        <v>73269090</v>
      </c>
      <c r="I508" s="61">
        <v>19.025656649999998</v>
      </c>
      <c r="J508" s="25">
        <f t="shared" si="7"/>
        <v>190.25656649999999</v>
      </c>
    </row>
    <row r="509" spans="1:10" ht="12" customHeight="1">
      <c r="A509" s="3">
        <v>507</v>
      </c>
      <c r="B509" s="97">
        <v>20</v>
      </c>
      <c r="C509" s="98"/>
      <c r="D509" s="4" t="s">
        <v>4</v>
      </c>
      <c r="E509" s="4" t="s">
        <v>157</v>
      </c>
      <c r="F509" s="15"/>
      <c r="G509" s="4" t="s">
        <v>126</v>
      </c>
      <c r="H509" s="27">
        <v>73269090</v>
      </c>
      <c r="I509" s="61">
        <v>1.5610795199999998</v>
      </c>
      <c r="J509" s="25">
        <f t="shared" si="7"/>
        <v>31.221590399999997</v>
      </c>
    </row>
    <row r="510" spans="1:10" ht="12" customHeight="1">
      <c r="A510" s="3">
        <v>508</v>
      </c>
      <c r="B510" s="97">
        <v>10</v>
      </c>
      <c r="C510" s="98"/>
      <c r="D510" s="4" t="s">
        <v>4</v>
      </c>
      <c r="E510" s="4" t="s">
        <v>158</v>
      </c>
      <c r="F510" s="15"/>
      <c r="G510" s="4" t="s">
        <v>126</v>
      </c>
      <c r="H510" s="27">
        <v>73269090</v>
      </c>
      <c r="I510" s="61">
        <v>2.1376145700000007</v>
      </c>
      <c r="J510" s="25">
        <f t="shared" si="7"/>
        <v>21.376145700000006</v>
      </c>
    </row>
    <row r="511" spans="1:10" ht="12" customHeight="1">
      <c r="A511" s="3">
        <v>509</v>
      </c>
      <c r="B511" s="97">
        <v>20</v>
      </c>
      <c r="C511" s="98"/>
      <c r="D511" s="4" t="s">
        <v>4</v>
      </c>
      <c r="E511" s="4" t="s">
        <v>159</v>
      </c>
      <c r="F511" s="15"/>
      <c r="G511" s="4" t="s">
        <v>126</v>
      </c>
      <c r="H511" s="27">
        <v>73269090</v>
      </c>
      <c r="I511" s="61">
        <v>3.2197265099999997</v>
      </c>
      <c r="J511" s="25">
        <f t="shared" si="7"/>
        <v>64.394530199999991</v>
      </c>
    </row>
    <row r="512" spans="1:10" ht="12" customHeight="1">
      <c r="A512" s="3">
        <v>510</v>
      </c>
      <c r="B512" s="97">
        <v>20</v>
      </c>
      <c r="C512" s="98"/>
      <c r="D512" s="4" t="s">
        <v>4</v>
      </c>
      <c r="E512" s="4" t="s">
        <v>388</v>
      </c>
      <c r="F512" s="15"/>
      <c r="G512" s="4" t="s">
        <v>126</v>
      </c>
      <c r="H512" s="27">
        <v>84839000</v>
      </c>
      <c r="I512" s="61">
        <v>0.8692374599999998</v>
      </c>
      <c r="J512" s="25">
        <f t="shared" si="7"/>
        <v>17.384749199999995</v>
      </c>
    </row>
    <row r="513" spans="1:10" ht="12" customHeight="1">
      <c r="A513" s="3">
        <v>511</v>
      </c>
      <c r="B513" s="97">
        <v>10</v>
      </c>
      <c r="C513" s="98"/>
      <c r="D513" s="4" t="s">
        <v>4</v>
      </c>
      <c r="E513" s="4" t="s">
        <v>160</v>
      </c>
      <c r="F513" s="15"/>
      <c r="G513" s="4" t="s">
        <v>126</v>
      </c>
      <c r="H513" s="27">
        <v>84099999</v>
      </c>
      <c r="I513" s="61">
        <v>1.0909817099999997</v>
      </c>
      <c r="J513" s="25">
        <f t="shared" si="7"/>
        <v>10.909817099999996</v>
      </c>
    </row>
    <row r="514" spans="1:10" ht="12" customHeight="1">
      <c r="A514" s="3">
        <v>512</v>
      </c>
      <c r="B514" s="97">
        <v>6</v>
      </c>
      <c r="C514" s="98"/>
      <c r="D514" s="4" t="s">
        <v>4</v>
      </c>
      <c r="E514" s="4" t="s">
        <v>161</v>
      </c>
      <c r="F514" s="15"/>
      <c r="G514" s="4" t="s">
        <v>126</v>
      </c>
      <c r="H514" s="27">
        <v>73269090</v>
      </c>
      <c r="I514" s="61">
        <v>30.928887989999989</v>
      </c>
      <c r="J514" s="25">
        <f t="shared" si="7"/>
        <v>185.57332793999993</v>
      </c>
    </row>
    <row r="515" spans="1:10" ht="12" customHeight="1">
      <c r="A515" s="3">
        <v>513</v>
      </c>
      <c r="B515" s="97">
        <v>20</v>
      </c>
      <c r="C515" s="98"/>
      <c r="D515" s="4" t="s">
        <v>4</v>
      </c>
      <c r="E515" s="4" t="s">
        <v>162</v>
      </c>
      <c r="F515" s="15"/>
      <c r="G515" s="4" t="s">
        <v>126</v>
      </c>
      <c r="H515" s="27">
        <v>73269090</v>
      </c>
      <c r="I515" s="61">
        <v>0.9224560799999999</v>
      </c>
      <c r="J515" s="25">
        <f t="shared" si="7"/>
        <v>18.449121599999998</v>
      </c>
    </row>
    <row r="516" spans="1:10" ht="12" customHeight="1">
      <c r="A516" s="3">
        <v>514</v>
      </c>
      <c r="B516" s="97">
        <v>20</v>
      </c>
      <c r="C516" s="98"/>
      <c r="D516" s="4" t="s">
        <v>4</v>
      </c>
      <c r="E516" s="4" t="s">
        <v>163</v>
      </c>
      <c r="F516" s="15"/>
      <c r="G516" s="4" t="s">
        <v>126</v>
      </c>
      <c r="H516" s="27">
        <v>83023000</v>
      </c>
      <c r="I516" s="61">
        <v>5.3129922300000008</v>
      </c>
      <c r="J516" s="25">
        <f t="shared" ref="J516:J579" si="8">I516*B516</f>
        <v>106.25984460000001</v>
      </c>
    </row>
    <row r="517" spans="1:10" ht="12" customHeight="1">
      <c r="A517" s="3">
        <v>515</v>
      </c>
      <c r="B517" s="97">
        <v>1</v>
      </c>
      <c r="C517" s="98"/>
      <c r="D517" s="4" t="s">
        <v>4</v>
      </c>
      <c r="E517" s="4" t="s">
        <v>164</v>
      </c>
      <c r="F517" s="15"/>
      <c r="G517" s="4" t="s">
        <v>126</v>
      </c>
      <c r="H517" s="27">
        <v>73269090</v>
      </c>
      <c r="I517" s="61">
        <v>5.7210016499999989</v>
      </c>
      <c r="J517" s="25">
        <f t="shared" si="8"/>
        <v>5.7210016499999989</v>
      </c>
    </row>
    <row r="518" spans="1:10" ht="12" customHeight="1">
      <c r="A518" s="3">
        <v>516</v>
      </c>
      <c r="B518" s="97">
        <v>6</v>
      </c>
      <c r="C518" s="98"/>
      <c r="D518" s="4" t="s">
        <v>4</v>
      </c>
      <c r="E518" s="4" t="s">
        <v>164</v>
      </c>
      <c r="F518" s="15"/>
      <c r="G518" s="4" t="s">
        <v>126</v>
      </c>
      <c r="H518" s="27">
        <v>73269090</v>
      </c>
      <c r="I518" s="61">
        <v>6.6079786499999988</v>
      </c>
      <c r="J518" s="25">
        <f t="shared" si="8"/>
        <v>39.647871899999991</v>
      </c>
    </row>
    <row r="519" spans="1:10" ht="12" customHeight="1">
      <c r="A519" s="3">
        <v>517</v>
      </c>
      <c r="B519" s="97">
        <v>40</v>
      </c>
      <c r="C519" s="98"/>
      <c r="D519" s="4" t="s">
        <v>4</v>
      </c>
      <c r="E519" s="4" t="s">
        <v>131</v>
      </c>
      <c r="F519" s="15"/>
      <c r="G519" s="4" t="s">
        <v>126</v>
      </c>
      <c r="H519" s="27">
        <v>73269090</v>
      </c>
      <c r="I519" s="61">
        <v>3.0423311100000001</v>
      </c>
      <c r="J519" s="25">
        <f t="shared" si="8"/>
        <v>121.6932444</v>
      </c>
    </row>
    <row r="520" spans="1:10" ht="12" customHeight="1">
      <c r="A520" s="3">
        <v>518</v>
      </c>
      <c r="B520" s="97">
        <v>10</v>
      </c>
      <c r="C520" s="98"/>
      <c r="D520" s="4" t="s">
        <v>4</v>
      </c>
      <c r="E520" s="4" t="s">
        <v>165</v>
      </c>
      <c r="F520" s="15"/>
      <c r="G520" s="4" t="s">
        <v>126</v>
      </c>
      <c r="H520" s="27">
        <v>73269090</v>
      </c>
      <c r="I520" s="61">
        <v>2.0577866399999998</v>
      </c>
      <c r="J520" s="25">
        <f t="shared" si="8"/>
        <v>20.577866399999998</v>
      </c>
    </row>
    <row r="521" spans="1:10" ht="12" customHeight="1">
      <c r="A521" s="3">
        <v>519</v>
      </c>
      <c r="B521" s="97">
        <v>6</v>
      </c>
      <c r="C521" s="98"/>
      <c r="D521" s="4" t="s">
        <v>4</v>
      </c>
      <c r="E521" s="4" t="s">
        <v>166</v>
      </c>
      <c r="F521" s="15"/>
      <c r="G521" s="4" t="s">
        <v>167</v>
      </c>
      <c r="H521" s="27">
        <v>84314929</v>
      </c>
      <c r="I521" s="61">
        <v>56.287560419999991</v>
      </c>
      <c r="J521" s="25">
        <f t="shared" si="8"/>
        <v>337.72536251999998</v>
      </c>
    </row>
    <row r="522" spans="1:10" ht="12" customHeight="1">
      <c r="A522" s="3">
        <v>520</v>
      </c>
      <c r="B522" s="97">
        <v>4</v>
      </c>
      <c r="C522" s="98"/>
      <c r="D522" s="4" t="s">
        <v>4</v>
      </c>
      <c r="E522" s="4" t="s">
        <v>168</v>
      </c>
      <c r="F522" s="15"/>
      <c r="G522" s="4" t="s">
        <v>167</v>
      </c>
      <c r="H522" s="27">
        <v>84314200</v>
      </c>
      <c r="I522" s="61">
        <v>145.73919087000002</v>
      </c>
      <c r="J522" s="25">
        <f t="shared" si="8"/>
        <v>582.95676348000006</v>
      </c>
    </row>
    <row r="523" spans="1:10" ht="12" customHeight="1">
      <c r="A523" s="3">
        <v>521</v>
      </c>
      <c r="B523" s="97">
        <v>1</v>
      </c>
      <c r="C523" s="98"/>
      <c r="D523" s="4" t="s">
        <v>4</v>
      </c>
      <c r="E523" s="4" t="s">
        <v>169</v>
      </c>
      <c r="F523" s="15"/>
      <c r="G523" s="4" t="s">
        <v>167</v>
      </c>
      <c r="H523" s="27">
        <v>84314200</v>
      </c>
      <c r="I523" s="61">
        <v>10.217975039999999</v>
      </c>
      <c r="J523" s="25">
        <f t="shared" si="8"/>
        <v>10.217975039999999</v>
      </c>
    </row>
    <row r="524" spans="1:10" ht="12" customHeight="1">
      <c r="A524" s="3">
        <v>522</v>
      </c>
      <c r="B524" s="97">
        <v>1</v>
      </c>
      <c r="C524" s="98"/>
      <c r="D524" s="4" t="s">
        <v>4</v>
      </c>
      <c r="E524" s="4" t="s">
        <v>170</v>
      </c>
      <c r="F524" s="15"/>
      <c r="G524" s="4" t="s">
        <v>167</v>
      </c>
      <c r="H524" s="27">
        <v>84314200</v>
      </c>
      <c r="I524" s="61">
        <v>10.217975039999999</v>
      </c>
      <c r="J524" s="25">
        <f t="shared" si="8"/>
        <v>10.217975039999999</v>
      </c>
    </row>
    <row r="525" spans="1:10" ht="12" customHeight="1">
      <c r="A525" s="3">
        <v>523</v>
      </c>
      <c r="B525" s="97">
        <v>6</v>
      </c>
      <c r="C525" s="98"/>
      <c r="D525" s="4" t="s">
        <v>4</v>
      </c>
      <c r="E525" s="4" t="s">
        <v>171</v>
      </c>
      <c r="F525" s="15"/>
      <c r="G525" s="4" t="s">
        <v>172</v>
      </c>
      <c r="H525" s="27">
        <v>84314929</v>
      </c>
      <c r="I525" s="61">
        <v>117.46236411</v>
      </c>
      <c r="J525" s="25">
        <f t="shared" si="8"/>
        <v>704.77418465999995</v>
      </c>
    </row>
    <row r="526" spans="1:10" ht="12" customHeight="1">
      <c r="A526" s="3">
        <v>524</v>
      </c>
      <c r="B526" s="97">
        <v>2</v>
      </c>
      <c r="C526" s="98"/>
      <c r="D526" s="4" t="s">
        <v>4</v>
      </c>
      <c r="E526" s="4" t="s">
        <v>173</v>
      </c>
      <c r="F526" s="15"/>
      <c r="G526" s="4" t="s">
        <v>172</v>
      </c>
      <c r="H526" s="27">
        <v>84314200</v>
      </c>
      <c r="I526" s="61">
        <v>118.33160156999999</v>
      </c>
      <c r="J526" s="25">
        <f t="shared" si="8"/>
        <v>236.66320313999998</v>
      </c>
    </row>
    <row r="527" spans="1:10" ht="12" customHeight="1">
      <c r="A527" s="3">
        <v>525</v>
      </c>
      <c r="B527" s="97">
        <v>4</v>
      </c>
      <c r="C527" s="98"/>
      <c r="D527" s="4" t="s">
        <v>4</v>
      </c>
      <c r="E527" s="4" t="s">
        <v>174</v>
      </c>
      <c r="F527" s="15"/>
      <c r="G527" s="4" t="s">
        <v>175</v>
      </c>
      <c r="H527" s="27">
        <v>84314929</v>
      </c>
      <c r="I527" s="61">
        <v>26.10373311</v>
      </c>
      <c r="J527" s="25">
        <f t="shared" si="8"/>
        <v>104.41493244</v>
      </c>
    </row>
    <row r="528" spans="1:10" ht="12" customHeight="1">
      <c r="A528" s="3">
        <v>526</v>
      </c>
      <c r="B528" s="97">
        <v>4</v>
      </c>
      <c r="C528" s="98"/>
      <c r="D528" s="4" t="s">
        <v>4</v>
      </c>
      <c r="E528" s="4" t="s">
        <v>176</v>
      </c>
      <c r="F528" s="15"/>
      <c r="G528" s="4" t="s">
        <v>177</v>
      </c>
      <c r="H528" s="27">
        <v>84314929</v>
      </c>
      <c r="I528" s="61">
        <v>26.10373311</v>
      </c>
      <c r="J528" s="25">
        <f t="shared" si="8"/>
        <v>104.41493244</v>
      </c>
    </row>
    <row r="529" spans="1:10" ht="12" customHeight="1">
      <c r="A529" s="3">
        <v>527</v>
      </c>
      <c r="B529" s="97">
        <v>4</v>
      </c>
      <c r="C529" s="98"/>
      <c r="D529" s="4" t="s">
        <v>4</v>
      </c>
      <c r="E529" s="4" t="s">
        <v>178</v>
      </c>
      <c r="F529" s="15"/>
      <c r="G529" s="4" t="s">
        <v>179</v>
      </c>
      <c r="H529" s="27">
        <v>84314929</v>
      </c>
      <c r="I529" s="61">
        <v>21.092313059999999</v>
      </c>
      <c r="J529" s="25">
        <f t="shared" si="8"/>
        <v>84.369252239999994</v>
      </c>
    </row>
    <row r="530" spans="1:10" ht="12" customHeight="1">
      <c r="A530" s="3">
        <v>528</v>
      </c>
      <c r="B530" s="97">
        <v>4</v>
      </c>
      <c r="C530" s="98"/>
      <c r="D530" s="4" t="s">
        <v>4</v>
      </c>
      <c r="E530" s="4" t="s">
        <v>180</v>
      </c>
      <c r="F530" s="15"/>
      <c r="G530" s="4" t="s">
        <v>181</v>
      </c>
      <c r="H530" s="27">
        <v>84314929</v>
      </c>
      <c r="I530" s="61">
        <v>21.092313059999999</v>
      </c>
      <c r="J530" s="25">
        <f t="shared" si="8"/>
        <v>84.369252239999994</v>
      </c>
    </row>
    <row r="531" spans="1:10" ht="12" customHeight="1">
      <c r="A531" s="3">
        <v>529</v>
      </c>
      <c r="B531" s="97">
        <v>10</v>
      </c>
      <c r="C531" s="98"/>
      <c r="D531" s="4" t="s">
        <v>4</v>
      </c>
      <c r="E531" s="4" t="s">
        <v>182</v>
      </c>
      <c r="F531" s="15"/>
      <c r="G531" s="4" t="s">
        <v>172</v>
      </c>
      <c r="H531" s="27">
        <v>84314200</v>
      </c>
      <c r="I531" s="61">
        <v>50.584298310000001</v>
      </c>
      <c r="J531" s="25">
        <f t="shared" si="8"/>
        <v>505.84298310000003</v>
      </c>
    </row>
    <row r="532" spans="1:10" ht="12" customHeight="1">
      <c r="A532" s="3">
        <v>530</v>
      </c>
      <c r="B532" s="97">
        <v>14</v>
      </c>
      <c r="C532" s="98"/>
      <c r="D532" s="4" t="s">
        <v>4</v>
      </c>
      <c r="E532" s="4" t="s">
        <v>183</v>
      </c>
      <c r="F532" s="15"/>
      <c r="G532" s="4" t="s">
        <v>184</v>
      </c>
      <c r="H532" s="27">
        <v>84314929</v>
      </c>
      <c r="I532" s="61">
        <v>22.059117990000001</v>
      </c>
      <c r="J532" s="25">
        <f t="shared" si="8"/>
        <v>308.82765186</v>
      </c>
    </row>
    <row r="533" spans="1:10" ht="12" customHeight="1">
      <c r="A533" s="3">
        <v>531</v>
      </c>
      <c r="B533" s="97">
        <v>3</v>
      </c>
      <c r="C533" s="98"/>
      <c r="D533" s="4" t="s">
        <v>4</v>
      </c>
      <c r="E533" s="4" t="s">
        <v>185</v>
      </c>
      <c r="F533" s="15"/>
      <c r="G533" s="4" t="s">
        <v>184</v>
      </c>
      <c r="H533" s="27">
        <v>84314929</v>
      </c>
      <c r="I533" s="61">
        <v>52.810610579999988</v>
      </c>
      <c r="J533" s="25">
        <f t="shared" si="8"/>
        <v>158.43183173999995</v>
      </c>
    </row>
    <row r="534" spans="1:10" ht="12" customHeight="1">
      <c r="A534" s="3">
        <v>532</v>
      </c>
      <c r="B534" s="97">
        <v>3</v>
      </c>
      <c r="C534" s="98"/>
      <c r="D534" s="4" t="s">
        <v>4</v>
      </c>
      <c r="E534" s="4" t="s">
        <v>186</v>
      </c>
      <c r="F534" s="15"/>
      <c r="G534" s="4" t="s">
        <v>184</v>
      </c>
      <c r="H534" s="27">
        <v>84314929</v>
      </c>
      <c r="I534" s="61">
        <v>45.537399179999994</v>
      </c>
      <c r="J534" s="25">
        <f t="shared" si="8"/>
        <v>136.61219753999998</v>
      </c>
    </row>
    <row r="535" spans="1:10" ht="12" customHeight="1">
      <c r="A535" s="3">
        <v>533</v>
      </c>
      <c r="B535" s="97">
        <v>2</v>
      </c>
      <c r="C535" s="98"/>
      <c r="D535" s="4" t="s">
        <v>4</v>
      </c>
      <c r="E535" s="6" t="s">
        <v>420</v>
      </c>
      <c r="F535" s="15"/>
      <c r="G535" s="4" t="s">
        <v>179</v>
      </c>
      <c r="H535" s="27">
        <v>84314929</v>
      </c>
      <c r="I535" s="61">
        <v>265.20612299999999</v>
      </c>
      <c r="J535" s="25">
        <f t="shared" si="8"/>
        <v>530.41224599999998</v>
      </c>
    </row>
    <row r="536" spans="1:10" ht="12" customHeight="1">
      <c r="A536" s="3">
        <v>534</v>
      </c>
      <c r="B536" s="97">
        <v>2</v>
      </c>
      <c r="C536" s="98"/>
      <c r="D536" s="4" t="s">
        <v>4</v>
      </c>
      <c r="E536" s="6" t="s">
        <v>421</v>
      </c>
      <c r="F536" s="15"/>
      <c r="G536" s="4" t="s">
        <v>181</v>
      </c>
      <c r="H536" s="27">
        <v>84314929</v>
      </c>
      <c r="I536" s="61">
        <v>265.20612299999999</v>
      </c>
      <c r="J536" s="25">
        <f t="shared" si="8"/>
        <v>530.41224599999998</v>
      </c>
    </row>
    <row r="537" spans="1:10" ht="12" customHeight="1">
      <c r="A537" s="3">
        <v>535</v>
      </c>
      <c r="B537" s="97">
        <v>2</v>
      </c>
      <c r="C537" s="98"/>
      <c r="D537" s="4" t="s">
        <v>4</v>
      </c>
      <c r="E537" s="4" t="s">
        <v>187</v>
      </c>
      <c r="F537" s="15"/>
      <c r="G537" s="4" t="s">
        <v>188</v>
      </c>
      <c r="H537" s="27">
        <v>84314929</v>
      </c>
      <c r="I537" s="61">
        <v>63.179371709999998</v>
      </c>
      <c r="J537" s="25">
        <f t="shared" si="8"/>
        <v>126.35874342</v>
      </c>
    </row>
    <row r="538" spans="1:10" ht="12" customHeight="1">
      <c r="A538" s="3">
        <v>536</v>
      </c>
      <c r="B538" s="97">
        <v>2</v>
      </c>
      <c r="C538" s="98"/>
      <c r="D538" s="4" t="s">
        <v>4</v>
      </c>
      <c r="E538" s="4" t="s">
        <v>189</v>
      </c>
      <c r="F538" s="15"/>
      <c r="G538" s="4" t="s">
        <v>188</v>
      </c>
      <c r="H538" s="27">
        <v>84314200</v>
      </c>
      <c r="I538" s="61">
        <v>36.361622114999996</v>
      </c>
      <c r="J538" s="25">
        <f t="shared" si="8"/>
        <v>72.723244229999992</v>
      </c>
    </row>
    <row r="539" spans="1:10" ht="12" customHeight="1">
      <c r="A539" s="3">
        <v>537</v>
      </c>
      <c r="B539" s="97">
        <v>2</v>
      </c>
      <c r="C539" s="98"/>
      <c r="D539" s="4" t="s">
        <v>4</v>
      </c>
      <c r="E539" s="4" t="s">
        <v>190</v>
      </c>
      <c r="F539" s="15"/>
      <c r="G539" s="4" t="s">
        <v>191</v>
      </c>
      <c r="H539" s="27">
        <v>84314929</v>
      </c>
      <c r="I539" s="61">
        <v>77.579443304999998</v>
      </c>
      <c r="J539" s="25">
        <f t="shared" si="8"/>
        <v>155.15888661</v>
      </c>
    </row>
    <row r="540" spans="1:10" ht="12" customHeight="1">
      <c r="A540" s="3">
        <v>538</v>
      </c>
      <c r="B540" s="97">
        <v>10</v>
      </c>
      <c r="C540" s="98"/>
      <c r="D540" s="4" t="s">
        <v>4</v>
      </c>
      <c r="E540" s="5">
        <v>1004336</v>
      </c>
      <c r="F540" s="15"/>
      <c r="G540" s="4" t="s">
        <v>192</v>
      </c>
      <c r="H540" s="27">
        <v>73269090</v>
      </c>
      <c r="I540" s="61">
        <v>2.6520612300000002</v>
      </c>
      <c r="J540" s="25">
        <f t="shared" si="8"/>
        <v>26.520612300000003</v>
      </c>
    </row>
    <row r="541" spans="1:10" ht="12" customHeight="1">
      <c r="A541" s="3">
        <v>539</v>
      </c>
      <c r="B541" s="97">
        <v>10</v>
      </c>
      <c r="C541" s="98"/>
      <c r="D541" s="4" t="s">
        <v>4</v>
      </c>
      <c r="E541" s="5">
        <v>1046202</v>
      </c>
      <c r="F541" s="15"/>
      <c r="G541" s="4" t="s">
        <v>192</v>
      </c>
      <c r="H541" s="27">
        <v>83023000</v>
      </c>
      <c r="I541" s="61">
        <v>2.5456239899999997</v>
      </c>
      <c r="J541" s="25">
        <f t="shared" si="8"/>
        <v>25.456239899999996</v>
      </c>
    </row>
    <row r="542" spans="1:10" ht="12" customHeight="1">
      <c r="A542" s="3">
        <v>540</v>
      </c>
      <c r="B542" s="97">
        <v>10</v>
      </c>
      <c r="C542" s="98"/>
      <c r="D542" s="4" t="s">
        <v>4</v>
      </c>
      <c r="E542" s="5">
        <v>1065125</v>
      </c>
      <c r="F542" s="15"/>
      <c r="G542" s="4" t="s">
        <v>192</v>
      </c>
      <c r="H542" s="27">
        <v>83023000</v>
      </c>
      <c r="I542" s="61">
        <v>3.5212986900000005</v>
      </c>
      <c r="J542" s="25">
        <f t="shared" si="8"/>
        <v>35.212986900000004</v>
      </c>
    </row>
    <row r="543" spans="1:10" ht="12" customHeight="1">
      <c r="A543" s="3">
        <v>541</v>
      </c>
      <c r="B543" s="97">
        <v>10</v>
      </c>
      <c r="C543" s="98"/>
      <c r="D543" s="4" t="s">
        <v>4</v>
      </c>
      <c r="E543" s="5">
        <v>1065126</v>
      </c>
      <c r="F543" s="15"/>
      <c r="G543" s="4" t="s">
        <v>192</v>
      </c>
      <c r="H543" s="27">
        <v>83023000</v>
      </c>
      <c r="I543" s="61">
        <v>2.7318891600000001</v>
      </c>
      <c r="J543" s="25">
        <f t="shared" si="8"/>
        <v>27.318891600000001</v>
      </c>
    </row>
    <row r="544" spans="1:10" ht="12" customHeight="1">
      <c r="A544" s="3">
        <v>542</v>
      </c>
      <c r="B544" s="97">
        <v>10</v>
      </c>
      <c r="C544" s="98"/>
      <c r="D544" s="4" t="s">
        <v>4</v>
      </c>
      <c r="E544" s="5">
        <v>1240174</v>
      </c>
      <c r="F544" s="15"/>
      <c r="G544" s="4" t="s">
        <v>192</v>
      </c>
      <c r="H544" s="27">
        <v>83023000</v>
      </c>
      <c r="I544" s="61">
        <v>1.72960515</v>
      </c>
      <c r="J544" s="25">
        <f t="shared" si="8"/>
        <v>17.296051500000001</v>
      </c>
    </row>
    <row r="545" spans="1:10" ht="12" customHeight="1">
      <c r="A545" s="3">
        <v>543</v>
      </c>
      <c r="B545" s="97">
        <v>7</v>
      </c>
      <c r="C545" s="98"/>
      <c r="D545" s="4" t="s">
        <v>4</v>
      </c>
      <c r="E545" s="5">
        <v>1305300</v>
      </c>
      <c r="F545" s="15"/>
      <c r="G545" s="4" t="s">
        <v>192</v>
      </c>
      <c r="H545" s="27">
        <v>83023000</v>
      </c>
      <c r="I545" s="61">
        <v>3.6277359300000001</v>
      </c>
      <c r="J545" s="25">
        <f t="shared" si="8"/>
        <v>25.39415151</v>
      </c>
    </row>
    <row r="546" spans="1:10" ht="12" customHeight="1">
      <c r="A546" s="3">
        <v>544</v>
      </c>
      <c r="B546" s="97">
        <v>10</v>
      </c>
      <c r="C546" s="98"/>
      <c r="D546" s="4" t="s">
        <v>4</v>
      </c>
      <c r="E546" s="5">
        <v>1305301</v>
      </c>
      <c r="F546" s="15"/>
      <c r="G546" s="4" t="s">
        <v>192</v>
      </c>
      <c r="H546" s="27">
        <v>83023000</v>
      </c>
      <c r="I546" s="61">
        <v>3.6277359300000001</v>
      </c>
      <c r="J546" s="25">
        <f t="shared" si="8"/>
        <v>36.277359300000001</v>
      </c>
    </row>
    <row r="547" spans="1:10" ht="12" customHeight="1">
      <c r="A547" s="3">
        <v>545</v>
      </c>
      <c r="B547" s="97">
        <v>10</v>
      </c>
      <c r="C547" s="98"/>
      <c r="D547" s="4" t="s">
        <v>4</v>
      </c>
      <c r="E547" s="5">
        <v>1309984</v>
      </c>
      <c r="F547" s="15"/>
      <c r="G547" s="4" t="s">
        <v>192</v>
      </c>
      <c r="H547" s="27">
        <v>83023000</v>
      </c>
      <c r="I547" s="61">
        <v>3.4769498399999992</v>
      </c>
      <c r="J547" s="25">
        <f t="shared" si="8"/>
        <v>34.769498399999989</v>
      </c>
    </row>
    <row r="548" spans="1:10" ht="12" customHeight="1">
      <c r="A548" s="3">
        <v>546</v>
      </c>
      <c r="B548" s="97">
        <v>10</v>
      </c>
      <c r="C548" s="98"/>
      <c r="D548" s="4" t="s">
        <v>4</v>
      </c>
      <c r="E548" s="5">
        <v>1470385</v>
      </c>
      <c r="F548" s="15"/>
      <c r="G548" s="4" t="s">
        <v>192</v>
      </c>
      <c r="H548" s="27">
        <v>83023000</v>
      </c>
      <c r="I548" s="61">
        <v>2.5456239899999997</v>
      </c>
      <c r="J548" s="25">
        <f t="shared" si="8"/>
        <v>25.456239899999996</v>
      </c>
    </row>
    <row r="549" spans="1:10" ht="12" customHeight="1">
      <c r="A549" s="3">
        <v>547</v>
      </c>
      <c r="B549" s="97">
        <v>10</v>
      </c>
      <c r="C549" s="98"/>
      <c r="D549" s="4" t="s">
        <v>4</v>
      </c>
      <c r="E549" s="5">
        <v>1499129</v>
      </c>
      <c r="F549" s="15"/>
      <c r="G549" s="4" t="s">
        <v>192</v>
      </c>
      <c r="H549" s="27">
        <v>83023000</v>
      </c>
      <c r="I549" s="61">
        <v>0.67410252000000004</v>
      </c>
      <c r="J549" s="25">
        <f t="shared" si="8"/>
        <v>6.7410252000000002</v>
      </c>
    </row>
    <row r="550" spans="1:10" ht="12" customHeight="1">
      <c r="A550" s="3">
        <v>548</v>
      </c>
      <c r="B550" s="97">
        <v>20</v>
      </c>
      <c r="C550" s="98"/>
      <c r="D550" s="4" t="s">
        <v>4</v>
      </c>
      <c r="E550" s="5">
        <v>1538867</v>
      </c>
      <c r="F550" s="15"/>
      <c r="G550" s="4" t="s">
        <v>192</v>
      </c>
      <c r="H550" s="27">
        <v>73269090</v>
      </c>
      <c r="I550" s="61">
        <v>5.295252689999999</v>
      </c>
      <c r="J550" s="25">
        <f t="shared" si="8"/>
        <v>105.90505379999998</v>
      </c>
    </row>
    <row r="551" spans="1:10" ht="12" customHeight="1">
      <c r="A551" s="3">
        <v>549</v>
      </c>
      <c r="B551" s="97">
        <v>10</v>
      </c>
      <c r="C551" s="98"/>
      <c r="D551" s="4" t="s">
        <v>4</v>
      </c>
      <c r="E551" s="5">
        <v>1583412</v>
      </c>
      <c r="F551" s="15"/>
      <c r="G551" s="4" t="s">
        <v>192</v>
      </c>
      <c r="H551" s="27">
        <v>72085400</v>
      </c>
      <c r="I551" s="61">
        <v>1.65864699</v>
      </c>
      <c r="J551" s="25">
        <f t="shared" si="8"/>
        <v>16.586469900000001</v>
      </c>
    </row>
    <row r="552" spans="1:10" ht="12" customHeight="1">
      <c r="A552" s="3">
        <v>550</v>
      </c>
      <c r="B552" s="97">
        <v>10</v>
      </c>
      <c r="C552" s="98"/>
      <c r="D552" s="4" t="s">
        <v>4</v>
      </c>
      <c r="E552" s="5">
        <v>1686890</v>
      </c>
      <c r="F552" s="15"/>
      <c r="G552" s="4" t="s">
        <v>192</v>
      </c>
      <c r="H552" s="27">
        <v>83023000</v>
      </c>
      <c r="I552" s="61">
        <v>4.33731753</v>
      </c>
      <c r="J552" s="25">
        <f t="shared" si="8"/>
        <v>43.3731753</v>
      </c>
    </row>
    <row r="553" spans="1:10" ht="12" customHeight="1">
      <c r="A553" s="3">
        <v>551</v>
      </c>
      <c r="B553" s="97">
        <v>10</v>
      </c>
      <c r="C553" s="98"/>
      <c r="D553" s="4" t="s">
        <v>4</v>
      </c>
      <c r="E553" s="5">
        <v>1686891</v>
      </c>
      <c r="F553" s="15"/>
      <c r="G553" s="4" t="s">
        <v>192</v>
      </c>
      <c r="H553" s="27">
        <v>83023000</v>
      </c>
      <c r="I553" s="61">
        <v>4.3018384499999991</v>
      </c>
      <c r="J553" s="25">
        <f t="shared" si="8"/>
        <v>43.018384499999989</v>
      </c>
    </row>
    <row r="554" spans="1:10" ht="12" customHeight="1">
      <c r="A554" s="3">
        <v>552</v>
      </c>
      <c r="B554" s="97">
        <v>20</v>
      </c>
      <c r="C554" s="98"/>
      <c r="D554" s="4" t="s">
        <v>4</v>
      </c>
      <c r="E554" s="5">
        <v>1737895</v>
      </c>
      <c r="F554" s="15"/>
      <c r="G554" s="4" t="s">
        <v>192</v>
      </c>
      <c r="H554" s="27">
        <v>73269090</v>
      </c>
      <c r="I554" s="61">
        <v>8.4817175624999983</v>
      </c>
      <c r="J554" s="25">
        <f t="shared" si="8"/>
        <v>169.63435124999995</v>
      </c>
    </row>
    <row r="555" spans="1:10" ht="12" customHeight="1">
      <c r="A555" s="3">
        <v>553</v>
      </c>
      <c r="B555" s="97">
        <v>10</v>
      </c>
      <c r="C555" s="98"/>
      <c r="D555" s="4" t="s">
        <v>4</v>
      </c>
      <c r="E555" s="5">
        <v>1745907</v>
      </c>
      <c r="F555" s="15"/>
      <c r="G555" s="4" t="s">
        <v>192</v>
      </c>
      <c r="H555" s="27">
        <v>83023000</v>
      </c>
      <c r="I555" s="61">
        <v>1.2639422249999999</v>
      </c>
      <c r="J555" s="25">
        <f t="shared" si="8"/>
        <v>12.639422249999999</v>
      </c>
    </row>
    <row r="556" spans="1:10" ht="12" customHeight="1">
      <c r="A556" s="3">
        <v>554</v>
      </c>
      <c r="B556" s="97">
        <v>10</v>
      </c>
      <c r="C556" s="98"/>
      <c r="D556" s="4" t="s">
        <v>4</v>
      </c>
      <c r="E556" s="5">
        <v>1785870</v>
      </c>
      <c r="F556" s="15"/>
      <c r="G556" s="4" t="s">
        <v>192</v>
      </c>
      <c r="H556" s="27">
        <v>83023000</v>
      </c>
      <c r="I556" s="61">
        <v>4.6898908875000007</v>
      </c>
      <c r="J556" s="25">
        <f t="shared" si="8"/>
        <v>46.898908875000004</v>
      </c>
    </row>
    <row r="557" spans="1:10" ht="12" customHeight="1">
      <c r="A557" s="3">
        <v>555</v>
      </c>
      <c r="B557" s="97">
        <v>10</v>
      </c>
      <c r="C557" s="98"/>
      <c r="D557" s="4" t="s">
        <v>4</v>
      </c>
      <c r="E557" s="5">
        <v>1785871</v>
      </c>
      <c r="F557" s="15"/>
      <c r="G557" s="4" t="s">
        <v>192</v>
      </c>
      <c r="H557" s="27">
        <v>83023000</v>
      </c>
      <c r="I557" s="61">
        <v>4.7675013749999993</v>
      </c>
      <c r="J557" s="25">
        <f t="shared" si="8"/>
        <v>47.675013749999991</v>
      </c>
    </row>
    <row r="558" spans="1:10" ht="12" customHeight="1">
      <c r="A558" s="3">
        <v>556</v>
      </c>
      <c r="B558" s="97">
        <v>10</v>
      </c>
      <c r="C558" s="98"/>
      <c r="D558" s="4" t="s">
        <v>4</v>
      </c>
      <c r="E558" s="5">
        <v>1834403</v>
      </c>
      <c r="F558" s="15"/>
      <c r="G558" s="4" t="s">
        <v>192</v>
      </c>
      <c r="H558" s="27">
        <v>83023000</v>
      </c>
      <c r="I558" s="61">
        <v>1.8737389124999999</v>
      </c>
      <c r="J558" s="25">
        <f t="shared" si="8"/>
        <v>18.737389125</v>
      </c>
    </row>
    <row r="559" spans="1:10" ht="12" customHeight="1">
      <c r="A559" s="3">
        <v>557</v>
      </c>
      <c r="B559" s="97">
        <v>200</v>
      </c>
      <c r="C559" s="98"/>
      <c r="D559" s="4" t="s">
        <v>4</v>
      </c>
      <c r="E559" s="5">
        <v>1854015</v>
      </c>
      <c r="F559" s="15"/>
      <c r="G559" s="4" t="s">
        <v>192</v>
      </c>
      <c r="H559" s="27">
        <v>83023000</v>
      </c>
      <c r="I559" s="61">
        <v>0.62088390000000004</v>
      </c>
      <c r="J559" s="25">
        <f t="shared" si="8"/>
        <v>124.17678000000001</v>
      </c>
    </row>
    <row r="560" spans="1:10" ht="12" customHeight="1">
      <c r="A560" s="3">
        <v>558</v>
      </c>
      <c r="B560" s="97">
        <v>10</v>
      </c>
      <c r="C560" s="98"/>
      <c r="D560" s="4" t="s">
        <v>4</v>
      </c>
      <c r="E560" s="4" t="s">
        <v>193</v>
      </c>
      <c r="F560" s="15"/>
      <c r="G560" s="4" t="s">
        <v>192</v>
      </c>
      <c r="H560" s="27">
        <v>83023000</v>
      </c>
      <c r="I560" s="61">
        <v>0.98676191250000012</v>
      </c>
      <c r="J560" s="25">
        <f t="shared" si="8"/>
        <v>9.8676191250000009</v>
      </c>
    </row>
    <row r="561" spans="1:10" ht="12" customHeight="1">
      <c r="A561" s="3">
        <v>559</v>
      </c>
      <c r="B561" s="97">
        <v>10</v>
      </c>
      <c r="C561" s="98"/>
      <c r="D561" s="4" t="s">
        <v>4</v>
      </c>
      <c r="E561" s="4" t="s">
        <v>389</v>
      </c>
      <c r="F561" s="15"/>
      <c r="G561" s="4" t="s">
        <v>192</v>
      </c>
      <c r="H561" s="27">
        <v>83023000</v>
      </c>
      <c r="I561" s="61">
        <v>0.96458748749999979</v>
      </c>
      <c r="J561" s="25">
        <f t="shared" si="8"/>
        <v>9.645874874999997</v>
      </c>
    </row>
    <row r="562" spans="1:10" ht="12" customHeight="1">
      <c r="A562" s="3">
        <v>560</v>
      </c>
      <c r="B562" s="97">
        <v>10</v>
      </c>
      <c r="C562" s="98"/>
      <c r="D562" s="4" t="s">
        <v>4</v>
      </c>
      <c r="E562" s="4" t="s">
        <v>194</v>
      </c>
      <c r="F562" s="15"/>
      <c r="G562" s="4" t="s">
        <v>192</v>
      </c>
      <c r="H562" s="27">
        <v>83023000</v>
      </c>
      <c r="I562" s="61">
        <v>1.4080759874999997</v>
      </c>
      <c r="J562" s="25">
        <f t="shared" si="8"/>
        <v>14.080759874999998</v>
      </c>
    </row>
    <row r="563" spans="1:10" ht="12" customHeight="1">
      <c r="A563" s="3">
        <v>561</v>
      </c>
      <c r="B563" s="97">
        <v>10</v>
      </c>
      <c r="C563" s="98"/>
      <c r="D563" s="4" t="s">
        <v>4</v>
      </c>
      <c r="E563" s="4" t="s">
        <v>195</v>
      </c>
      <c r="F563" s="15"/>
      <c r="G563" s="4" t="s">
        <v>192</v>
      </c>
      <c r="H563" s="27">
        <v>83023000</v>
      </c>
      <c r="I563" s="61">
        <v>2.4280995375000001</v>
      </c>
      <c r="J563" s="25">
        <f t="shared" si="8"/>
        <v>24.280995375</v>
      </c>
    </row>
    <row r="564" spans="1:10" ht="12" customHeight="1">
      <c r="A564" s="3">
        <v>562</v>
      </c>
      <c r="B564" s="97">
        <v>10</v>
      </c>
      <c r="C564" s="98"/>
      <c r="D564" s="4" t="s">
        <v>4</v>
      </c>
      <c r="E564" s="5">
        <v>2057299</v>
      </c>
      <c r="F564" s="15"/>
      <c r="G564" s="4" t="s">
        <v>192</v>
      </c>
      <c r="H564" s="27">
        <v>73269090</v>
      </c>
      <c r="I564" s="61">
        <v>1.2195933750000001</v>
      </c>
      <c r="J564" s="25">
        <f t="shared" si="8"/>
        <v>12.195933750000002</v>
      </c>
    </row>
    <row r="565" spans="1:10" ht="12" customHeight="1">
      <c r="A565" s="3">
        <v>563</v>
      </c>
      <c r="B565" s="97">
        <v>10</v>
      </c>
      <c r="C565" s="98"/>
      <c r="D565" s="4" t="s">
        <v>4</v>
      </c>
      <c r="E565" s="5">
        <v>2086135</v>
      </c>
      <c r="F565" s="15"/>
      <c r="G565" s="4" t="s">
        <v>192</v>
      </c>
      <c r="H565" s="27">
        <v>83023000</v>
      </c>
      <c r="I565" s="61">
        <v>5.477082975000001</v>
      </c>
      <c r="J565" s="25">
        <f t="shared" si="8"/>
        <v>54.770829750000011</v>
      </c>
    </row>
    <row r="566" spans="1:10" ht="12" customHeight="1">
      <c r="A566" s="3">
        <v>564</v>
      </c>
      <c r="B566" s="97">
        <v>10</v>
      </c>
      <c r="C566" s="98"/>
      <c r="D566" s="4" t="s">
        <v>4</v>
      </c>
      <c r="E566" s="5">
        <v>2086136</v>
      </c>
      <c r="F566" s="15"/>
      <c r="G566" s="4" t="s">
        <v>192</v>
      </c>
      <c r="H566" s="27">
        <v>83023000</v>
      </c>
      <c r="I566" s="61">
        <v>4.9559839874999989</v>
      </c>
      <c r="J566" s="25">
        <f t="shared" si="8"/>
        <v>49.559839874999987</v>
      </c>
    </row>
    <row r="567" spans="1:10" ht="12" customHeight="1">
      <c r="A567" s="3">
        <v>565</v>
      </c>
      <c r="B567" s="97">
        <v>10</v>
      </c>
      <c r="C567" s="98"/>
      <c r="D567" s="4" t="s">
        <v>4</v>
      </c>
      <c r="E567" s="5">
        <v>2358950</v>
      </c>
      <c r="F567" s="15"/>
      <c r="G567" s="4" t="s">
        <v>192</v>
      </c>
      <c r="H567" s="27">
        <v>39269090</v>
      </c>
      <c r="I567" s="61">
        <v>0.45457571249999995</v>
      </c>
      <c r="J567" s="25">
        <f t="shared" si="8"/>
        <v>4.5457571249999997</v>
      </c>
    </row>
    <row r="568" spans="1:10" ht="12" customHeight="1">
      <c r="A568" s="3">
        <v>566</v>
      </c>
      <c r="B568" s="97">
        <v>10</v>
      </c>
      <c r="C568" s="98"/>
      <c r="D568" s="4" t="s">
        <v>4</v>
      </c>
      <c r="E568" s="4" t="s">
        <v>196</v>
      </c>
      <c r="F568" s="15"/>
      <c r="G568" s="4" t="s">
        <v>192</v>
      </c>
      <c r="H568" s="27">
        <v>83023000</v>
      </c>
      <c r="I568" s="61">
        <v>1.4080759874999997</v>
      </c>
      <c r="J568" s="25">
        <f t="shared" si="8"/>
        <v>14.080759874999998</v>
      </c>
    </row>
    <row r="569" spans="1:10" ht="12" customHeight="1">
      <c r="A569" s="3">
        <v>567</v>
      </c>
      <c r="B569" s="97">
        <v>10</v>
      </c>
      <c r="C569" s="98"/>
      <c r="D569" s="4" t="s">
        <v>4</v>
      </c>
      <c r="E569" s="4" t="s">
        <v>197</v>
      </c>
      <c r="F569" s="15"/>
      <c r="G569" s="4" t="s">
        <v>192</v>
      </c>
      <c r="H569" s="27">
        <v>83023000</v>
      </c>
      <c r="I569" s="61">
        <v>1.0754596124999998</v>
      </c>
      <c r="J569" s="25">
        <f t="shared" si="8"/>
        <v>10.754596124999997</v>
      </c>
    </row>
    <row r="570" spans="1:10" ht="12" customHeight="1">
      <c r="A570" s="3">
        <v>568</v>
      </c>
      <c r="B570" s="97">
        <v>10</v>
      </c>
      <c r="C570" s="98"/>
      <c r="D570" s="4" t="s">
        <v>4</v>
      </c>
      <c r="E570" s="4" t="s">
        <v>198</v>
      </c>
      <c r="F570" s="15"/>
      <c r="G570" s="4" t="s">
        <v>192</v>
      </c>
      <c r="H570" s="27">
        <v>83023000</v>
      </c>
      <c r="I570" s="61">
        <v>1.4413376249999996</v>
      </c>
      <c r="J570" s="25">
        <f t="shared" si="8"/>
        <v>14.413376249999995</v>
      </c>
    </row>
    <row r="571" spans="1:10" ht="12" customHeight="1">
      <c r="A571" s="3">
        <v>569</v>
      </c>
      <c r="B571" s="97">
        <v>10</v>
      </c>
      <c r="C571" s="98"/>
      <c r="D571" s="4" t="s">
        <v>4</v>
      </c>
      <c r="E571" s="4" t="s">
        <v>199</v>
      </c>
      <c r="F571" s="15"/>
      <c r="G571" s="4" t="s">
        <v>192</v>
      </c>
      <c r="H571" s="27">
        <v>83023000</v>
      </c>
      <c r="I571" s="61">
        <v>1.2528550124999998</v>
      </c>
      <c r="J571" s="25">
        <f t="shared" si="8"/>
        <v>12.528550124999997</v>
      </c>
    </row>
    <row r="572" spans="1:10" ht="12" customHeight="1">
      <c r="A572" s="3">
        <v>570</v>
      </c>
      <c r="B572" s="97">
        <v>10</v>
      </c>
      <c r="C572" s="98"/>
      <c r="D572" s="4" t="s">
        <v>4</v>
      </c>
      <c r="E572" s="4" t="s">
        <v>200</v>
      </c>
      <c r="F572" s="15"/>
      <c r="G572" s="4" t="s">
        <v>192</v>
      </c>
      <c r="H572" s="27">
        <v>83023000</v>
      </c>
      <c r="I572" s="61">
        <v>2.5278844499999997</v>
      </c>
      <c r="J572" s="25">
        <f t="shared" si="8"/>
        <v>25.278844499999998</v>
      </c>
    </row>
    <row r="573" spans="1:10" ht="12" customHeight="1">
      <c r="A573" s="3">
        <v>571</v>
      </c>
      <c r="B573" s="97">
        <v>10</v>
      </c>
      <c r="C573" s="98"/>
      <c r="D573" s="4" t="s">
        <v>4</v>
      </c>
      <c r="E573" s="4" t="s">
        <v>390</v>
      </c>
      <c r="F573" s="15"/>
      <c r="G573" s="4" t="s">
        <v>192</v>
      </c>
      <c r="H573" s="27">
        <v>83023000</v>
      </c>
      <c r="I573" s="61">
        <v>0.72066881249999981</v>
      </c>
      <c r="J573" s="25">
        <f t="shared" si="8"/>
        <v>7.2066881249999977</v>
      </c>
    </row>
    <row r="574" spans="1:10" ht="12" customHeight="1">
      <c r="A574" s="3">
        <v>572</v>
      </c>
      <c r="B574" s="97">
        <v>6</v>
      </c>
      <c r="C574" s="98"/>
      <c r="D574" s="4" t="s">
        <v>4</v>
      </c>
      <c r="E574" s="5">
        <v>3139198</v>
      </c>
      <c r="F574" s="15"/>
      <c r="G574" s="4" t="s">
        <v>192</v>
      </c>
      <c r="H574" s="27">
        <v>84314929</v>
      </c>
      <c r="I574" s="61">
        <v>3.3261637499999996</v>
      </c>
      <c r="J574" s="25">
        <f t="shared" si="8"/>
        <v>19.956982499999999</v>
      </c>
    </row>
    <row r="575" spans="1:10" ht="12" customHeight="1">
      <c r="A575" s="3">
        <v>573</v>
      </c>
      <c r="B575" s="97">
        <v>10</v>
      </c>
      <c r="C575" s="98"/>
      <c r="D575" s="4" t="s">
        <v>4</v>
      </c>
      <c r="E575" s="5">
        <v>3432386</v>
      </c>
      <c r="F575" s="15"/>
      <c r="G575" s="4" t="s">
        <v>192</v>
      </c>
      <c r="H575" s="27">
        <v>83023000</v>
      </c>
      <c r="I575" s="61">
        <v>2.283965775</v>
      </c>
      <c r="J575" s="25">
        <f t="shared" si="8"/>
        <v>22.839657750000001</v>
      </c>
    </row>
    <row r="576" spans="1:10" ht="12" customHeight="1">
      <c r="A576" s="3">
        <v>574</v>
      </c>
      <c r="B576" s="97">
        <v>10</v>
      </c>
      <c r="C576" s="98"/>
      <c r="D576" s="4" t="s">
        <v>4</v>
      </c>
      <c r="E576" s="4" t="s">
        <v>201</v>
      </c>
      <c r="F576" s="15"/>
      <c r="G576" s="4" t="s">
        <v>192</v>
      </c>
      <c r="H576" s="27">
        <v>84314929</v>
      </c>
      <c r="I576" s="61">
        <v>3.8029138875000008</v>
      </c>
      <c r="J576" s="25">
        <f t="shared" si="8"/>
        <v>38.029138875000008</v>
      </c>
    </row>
    <row r="577" spans="1:10" ht="12" customHeight="1">
      <c r="A577" s="3">
        <v>575</v>
      </c>
      <c r="B577" s="97">
        <v>7</v>
      </c>
      <c r="C577" s="98"/>
      <c r="D577" s="4" t="s">
        <v>4</v>
      </c>
      <c r="E577" s="4" t="s">
        <v>202</v>
      </c>
      <c r="F577" s="15"/>
      <c r="G577" s="4" t="s">
        <v>192</v>
      </c>
      <c r="H577" s="27">
        <v>84314929</v>
      </c>
      <c r="I577" s="61">
        <v>3.935960437499999</v>
      </c>
      <c r="J577" s="25">
        <f t="shared" si="8"/>
        <v>27.551723062499992</v>
      </c>
    </row>
    <row r="578" spans="1:10" ht="12" customHeight="1">
      <c r="A578" s="3">
        <v>576</v>
      </c>
      <c r="B578" s="97">
        <v>6</v>
      </c>
      <c r="C578" s="98"/>
      <c r="D578" s="4" t="s">
        <v>4</v>
      </c>
      <c r="E578" s="4" t="s">
        <v>203</v>
      </c>
      <c r="F578" s="15"/>
      <c r="G578" s="4" t="s">
        <v>192</v>
      </c>
      <c r="H578" s="27">
        <v>83023000</v>
      </c>
      <c r="I578" s="61">
        <v>0.79827929999999991</v>
      </c>
      <c r="J578" s="25">
        <f t="shared" si="8"/>
        <v>4.7896757999999995</v>
      </c>
    </row>
    <row r="579" spans="1:10" ht="12" customHeight="1">
      <c r="A579" s="3">
        <v>577</v>
      </c>
      <c r="B579" s="97">
        <v>10</v>
      </c>
      <c r="C579" s="98"/>
      <c r="D579" s="4" t="s">
        <v>4</v>
      </c>
      <c r="E579" s="4" t="s">
        <v>204</v>
      </c>
      <c r="F579" s="15"/>
      <c r="G579" s="4" t="s">
        <v>192</v>
      </c>
      <c r="H579" s="27">
        <v>73269090</v>
      </c>
      <c r="I579" s="61">
        <v>3.5368207874999991</v>
      </c>
      <c r="J579" s="25">
        <f t="shared" si="8"/>
        <v>35.368207874999989</v>
      </c>
    </row>
    <row r="580" spans="1:10" ht="12" customHeight="1">
      <c r="A580" s="3">
        <v>578</v>
      </c>
      <c r="B580" s="97">
        <v>5</v>
      </c>
      <c r="C580" s="98"/>
      <c r="D580" s="4" t="s">
        <v>4</v>
      </c>
      <c r="E580" s="4" t="s">
        <v>205</v>
      </c>
      <c r="F580" s="15"/>
      <c r="G580" s="4" t="s">
        <v>192</v>
      </c>
      <c r="H580" s="27">
        <v>83023000</v>
      </c>
      <c r="I580" s="61">
        <v>1.6187330249999998</v>
      </c>
      <c r="J580" s="25">
        <f t="shared" ref="J580:J643" si="9">I580*B580</f>
        <v>8.0936651249999993</v>
      </c>
    </row>
    <row r="581" spans="1:10" ht="12" customHeight="1">
      <c r="A581" s="3">
        <v>579</v>
      </c>
      <c r="B581" s="97">
        <v>10</v>
      </c>
      <c r="C581" s="98"/>
      <c r="D581" s="4" t="s">
        <v>4</v>
      </c>
      <c r="E581" s="4" t="s">
        <v>206</v>
      </c>
      <c r="F581" s="15"/>
      <c r="G581" s="4" t="s">
        <v>192</v>
      </c>
      <c r="H581" s="27">
        <v>83023000</v>
      </c>
      <c r="I581" s="61">
        <v>1.4413376249999996</v>
      </c>
      <c r="J581" s="25">
        <f t="shared" si="9"/>
        <v>14.413376249999995</v>
      </c>
    </row>
    <row r="582" spans="1:10" ht="12" customHeight="1">
      <c r="A582" s="3">
        <v>580</v>
      </c>
      <c r="B582" s="97">
        <v>10</v>
      </c>
      <c r="C582" s="98"/>
      <c r="D582" s="4" t="s">
        <v>4</v>
      </c>
      <c r="E582" s="4" t="s">
        <v>207</v>
      </c>
      <c r="F582" s="15"/>
      <c r="G582" s="4" t="s">
        <v>192</v>
      </c>
      <c r="H582" s="27">
        <v>83023000</v>
      </c>
      <c r="I582" s="61">
        <v>1.5854713874999997</v>
      </c>
      <c r="J582" s="25">
        <f t="shared" si="9"/>
        <v>15.854713874999998</v>
      </c>
    </row>
    <row r="583" spans="1:10" ht="12" customHeight="1">
      <c r="A583" s="3">
        <v>581</v>
      </c>
      <c r="B583" s="97">
        <v>8</v>
      </c>
      <c r="C583" s="98"/>
      <c r="D583" s="4" t="s">
        <v>4</v>
      </c>
      <c r="E583" s="4" t="s">
        <v>208</v>
      </c>
      <c r="F583" s="15"/>
      <c r="G583" s="4" t="s">
        <v>192</v>
      </c>
      <c r="H583" s="27">
        <v>73269090</v>
      </c>
      <c r="I583" s="61">
        <v>2.4946228124999998</v>
      </c>
      <c r="J583" s="25">
        <f t="shared" si="9"/>
        <v>19.956982499999999</v>
      </c>
    </row>
    <row r="584" spans="1:10" ht="12" customHeight="1">
      <c r="A584" s="3">
        <v>582</v>
      </c>
      <c r="B584" s="97">
        <v>10</v>
      </c>
      <c r="C584" s="98"/>
      <c r="D584" s="4" t="s">
        <v>4</v>
      </c>
      <c r="E584" s="4" t="s">
        <v>209</v>
      </c>
      <c r="F584" s="15"/>
      <c r="G584" s="4" t="s">
        <v>192</v>
      </c>
      <c r="H584" s="27">
        <v>83023000</v>
      </c>
      <c r="I584" s="61">
        <v>1.2195933750000001</v>
      </c>
      <c r="J584" s="25">
        <f t="shared" si="9"/>
        <v>12.195933750000002</v>
      </c>
    </row>
    <row r="585" spans="1:10" ht="12" customHeight="1">
      <c r="A585" s="3">
        <v>583</v>
      </c>
      <c r="B585" s="97">
        <v>10</v>
      </c>
      <c r="C585" s="98"/>
      <c r="D585" s="4" t="s">
        <v>4</v>
      </c>
      <c r="E585" s="4" t="s">
        <v>210</v>
      </c>
      <c r="F585" s="15"/>
      <c r="G585" s="4" t="s">
        <v>192</v>
      </c>
      <c r="H585" s="27">
        <v>83023000</v>
      </c>
      <c r="I585" s="61">
        <v>1.1863317375</v>
      </c>
      <c r="J585" s="25">
        <f t="shared" si="9"/>
        <v>11.863317374999999</v>
      </c>
    </row>
    <row r="586" spans="1:10" ht="12" customHeight="1">
      <c r="A586" s="3">
        <v>584</v>
      </c>
      <c r="B586" s="97">
        <v>10</v>
      </c>
      <c r="C586" s="98"/>
      <c r="D586" s="4" t="s">
        <v>4</v>
      </c>
      <c r="E586" s="4" t="s">
        <v>211</v>
      </c>
      <c r="F586" s="15"/>
      <c r="G586" s="4" t="s">
        <v>192</v>
      </c>
      <c r="H586" s="27">
        <v>72092700</v>
      </c>
      <c r="I586" s="61">
        <v>0.62088390000000004</v>
      </c>
      <c r="J586" s="25">
        <f t="shared" si="9"/>
        <v>6.2088390000000002</v>
      </c>
    </row>
    <row r="587" spans="1:10" ht="12" customHeight="1">
      <c r="A587" s="3">
        <v>585</v>
      </c>
      <c r="B587" s="97">
        <v>10</v>
      </c>
      <c r="C587" s="98"/>
      <c r="D587" s="4" t="s">
        <v>4</v>
      </c>
      <c r="E587" s="4" t="s">
        <v>212</v>
      </c>
      <c r="F587" s="15"/>
      <c r="G587" s="4" t="s">
        <v>192</v>
      </c>
      <c r="H587" s="27">
        <v>83023000</v>
      </c>
      <c r="I587" s="61">
        <v>3.4924719375</v>
      </c>
      <c r="J587" s="25">
        <f t="shared" si="9"/>
        <v>34.924719375000002</v>
      </c>
    </row>
    <row r="588" spans="1:10" ht="12" customHeight="1">
      <c r="A588" s="3">
        <v>586</v>
      </c>
      <c r="B588" s="97">
        <v>10</v>
      </c>
      <c r="C588" s="98"/>
      <c r="D588" s="4" t="s">
        <v>4</v>
      </c>
      <c r="E588" s="4" t="s">
        <v>213</v>
      </c>
      <c r="F588" s="15"/>
      <c r="G588" s="4" t="s">
        <v>192</v>
      </c>
      <c r="H588" s="27">
        <v>83023000</v>
      </c>
      <c r="I588" s="61">
        <v>2.7163670625000003</v>
      </c>
      <c r="J588" s="25">
        <f t="shared" si="9"/>
        <v>27.163670625000002</v>
      </c>
    </row>
    <row r="589" spans="1:10" ht="12" customHeight="1">
      <c r="A589" s="3">
        <v>587</v>
      </c>
      <c r="B589" s="97">
        <v>10</v>
      </c>
      <c r="C589" s="98"/>
      <c r="D589" s="4" t="s">
        <v>4</v>
      </c>
      <c r="E589" s="4" t="s">
        <v>214</v>
      </c>
      <c r="F589" s="15"/>
      <c r="G589" s="4" t="s">
        <v>192</v>
      </c>
      <c r="H589" s="27">
        <v>83023000</v>
      </c>
      <c r="I589" s="61">
        <v>1.6187330249999998</v>
      </c>
      <c r="J589" s="25">
        <f t="shared" si="9"/>
        <v>16.187330249999999</v>
      </c>
    </row>
    <row r="590" spans="1:10" ht="12" customHeight="1">
      <c r="A590" s="3">
        <v>588</v>
      </c>
      <c r="B590" s="97">
        <v>10</v>
      </c>
      <c r="C590" s="98"/>
      <c r="D590" s="4" t="s">
        <v>4</v>
      </c>
      <c r="E590" s="4" t="s">
        <v>215</v>
      </c>
      <c r="F590" s="15"/>
      <c r="G590" s="4" t="s">
        <v>192</v>
      </c>
      <c r="H590" s="27">
        <v>83023000</v>
      </c>
      <c r="I590" s="61">
        <v>2.7274542749999999</v>
      </c>
      <c r="J590" s="25">
        <f t="shared" si="9"/>
        <v>27.274542749999998</v>
      </c>
    </row>
    <row r="591" spans="1:10" ht="12" customHeight="1">
      <c r="A591" s="3">
        <v>589</v>
      </c>
      <c r="B591" s="97">
        <v>10</v>
      </c>
      <c r="C591" s="98"/>
      <c r="D591" s="4" t="s">
        <v>4</v>
      </c>
      <c r="E591" s="4" t="s">
        <v>216</v>
      </c>
      <c r="F591" s="15"/>
      <c r="G591" s="4" t="s">
        <v>192</v>
      </c>
      <c r="H591" s="27">
        <v>83023000</v>
      </c>
      <c r="I591" s="61">
        <v>1.0421979749999997</v>
      </c>
      <c r="J591" s="25">
        <f t="shared" si="9"/>
        <v>10.421979749999997</v>
      </c>
    </row>
    <row r="592" spans="1:10" ht="12" customHeight="1">
      <c r="A592" s="3">
        <v>590</v>
      </c>
      <c r="B592" s="97">
        <v>10</v>
      </c>
      <c r="C592" s="98"/>
      <c r="D592" s="4" t="s">
        <v>4</v>
      </c>
      <c r="E592" s="4" t="s">
        <v>217</v>
      </c>
      <c r="F592" s="15"/>
      <c r="G592" s="4" t="s">
        <v>192</v>
      </c>
      <c r="H592" s="27">
        <v>83023000</v>
      </c>
      <c r="I592" s="61">
        <v>1.6963435124999999</v>
      </c>
      <c r="J592" s="25">
        <f t="shared" si="9"/>
        <v>16.963435125</v>
      </c>
    </row>
    <row r="593" spans="1:10" ht="12" customHeight="1">
      <c r="A593" s="3">
        <v>591</v>
      </c>
      <c r="B593" s="97">
        <v>10</v>
      </c>
      <c r="C593" s="98"/>
      <c r="D593" s="4" t="s">
        <v>4</v>
      </c>
      <c r="E593" s="4" t="s">
        <v>218</v>
      </c>
      <c r="F593" s="15"/>
      <c r="G593" s="4" t="s">
        <v>192</v>
      </c>
      <c r="H593" s="27">
        <v>73269090</v>
      </c>
      <c r="I593" s="61">
        <v>2.2285297124999999</v>
      </c>
      <c r="J593" s="25">
        <f t="shared" si="9"/>
        <v>22.285297125</v>
      </c>
    </row>
    <row r="594" spans="1:10" ht="12" customHeight="1">
      <c r="A594" s="3">
        <v>592</v>
      </c>
      <c r="B594" s="97">
        <v>4</v>
      </c>
      <c r="C594" s="98"/>
      <c r="D594" s="4" t="s">
        <v>4</v>
      </c>
      <c r="E594" s="4" t="s">
        <v>219</v>
      </c>
      <c r="F594" s="15"/>
      <c r="G594" s="4" t="s">
        <v>192</v>
      </c>
      <c r="H594" s="27">
        <v>73269090</v>
      </c>
      <c r="I594" s="61">
        <v>2.0622215250000004</v>
      </c>
      <c r="J594" s="25">
        <f t="shared" si="9"/>
        <v>8.2488861000000018</v>
      </c>
    </row>
    <row r="595" spans="1:10" ht="12" customHeight="1">
      <c r="A595" s="3">
        <v>593</v>
      </c>
      <c r="B595" s="97">
        <v>10</v>
      </c>
      <c r="C595" s="98"/>
      <c r="D595" s="4" t="s">
        <v>4</v>
      </c>
      <c r="E595" s="4" t="s">
        <v>220</v>
      </c>
      <c r="F595" s="15"/>
      <c r="G595" s="4" t="s">
        <v>192</v>
      </c>
      <c r="H595" s="27">
        <v>83023000</v>
      </c>
      <c r="I595" s="61">
        <v>1.8737389124999999</v>
      </c>
      <c r="J595" s="25">
        <f t="shared" si="9"/>
        <v>18.737389125</v>
      </c>
    </row>
    <row r="596" spans="1:10" ht="12" customHeight="1">
      <c r="A596" s="3">
        <v>594</v>
      </c>
      <c r="B596" s="97">
        <v>10</v>
      </c>
      <c r="C596" s="98"/>
      <c r="D596" s="4" t="s">
        <v>4</v>
      </c>
      <c r="E596" s="4" t="s">
        <v>221</v>
      </c>
      <c r="F596" s="15"/>
      <c r="G596" s="4" t="s">
        <v>192</v>
      </c>
      <c r="H596" s="27">
        <v>83023000</v>
      </c>
      <c r="I596" s="61">
        <v>2.4502739624999998</v>
      </c>
      <c r="J596" s="25">
        <f t="shared" si="9"/>
        <v>24.502739624999997</v>
      </c>
    </row>
    <row r="597" spans="1:10" ht="12" customHeight="1">
      <c r="A597" s="3">
        <v>595</v>
      </c>
      <c r="B597" s="97">
        <v>10</v>
      </c>
      <c r="C597" s="98"/>
      <c r="D597" s="4" t="s">
        <v>4</v>
      </c>
      <c r="E597" s="4" t="s">
        <v>222</v>
      </c>
      <c r="F597" s="15"/>
      <c r="G597" s="4" t="s">
        <v>192</v>
      </c>
      <c r="H597" s="27">
        <v>83023000</v>
      </c>
      <c r="I597" s="61">
        <v>7.6723510499999987</v>
      </c>
      <c r="J597" s="25">
        <f t="shared" si="9"/>
        <v>76.723510499999989</v>
      </c>
    </row>
    <row r="598" spans="1:10" ht="12" customHeight="1">
      <c r="A598" s="3">
        <v>596</v>
      </c>
      <c r="B598" s="97">
        <v>8</v>
      </c>
      <c r="C598" s="98"/>
      <c r="D598" s="4" t="s">
        <v>4</v>
      </c>
      <c r="E598" s="4" t="s">
        <v>223</v>
      </c>
      <c r="F598" s="15"/>
      <c r="G598" s="4" t="s">
        <v>192</v>
      </c>
      <c r="H598" s="27">
        <v>83023000</v>
      </c>
      <c r="I598" s="61">
        <v>1.796128425</v>
      </c>
      <c r="J598" s="25">
        <f t="shared" si="9"/>
        <v>14.3690274</v>
      </c>
    </row>
    <row r="599" spans="1:10" ht="12" customHeight="1">
      <c r="A599" s="3">
        <v>597</v>
      </c>
      <c r="B599" s="97">
        <v>10</v>
      </c>
      <c r="C599" s="98"/>
      <c r="D599" s="4" t="s">
        <v>4</v>
      </c>
      <c r="E599" s="4" t="s">
        <v>224</v>
      </c>
      <c r="F599" s="15"/>
      <c r="G599" s="4" t="s">
        <v>192</v>
      </c>
      <c r="H599" s="27">
        <v>83023000</v>
      </c>
      <c r="I599" s="61">
        <v>1.8293900624999995</v>
      </c>
      <c r="J599" s="25">
        <f t="shared" si="9"/>
        <v>18.293900624999996</v>
      </c>
    </row>
    <row r="600" spans="1:10" ht="12" customHeight="1">
      <c r="A600" s="3">
        <v>598</v>
      </c>
      <c r="B600" s="97">
        <v>10</v>
      </c>
      <c r="C600" s="98"/>
      <c r="D600" s="4" t="s">
        <v>4</v>
      </c>
      <c r="E600" s="4" t="s">
        <v>225</v>
      </c>
      <c r="F600" s="15"/>
      <c r="G600" s="4" t="s">
        <v>192</v>
      </c>
      <c r="H600" s="27">
        <v>83023000</v>
      </c>
      <c r="I600" s="61">
        <v>1.0754596124999998</v>
      </c>
      <c r="J600" s="25">
        <f t="shared" si="9"/>
        <v>10.754596124999997</v>
      </c>
    </row>
    <row r="601" spans="1:10" ht="12" customHeight="1">
      <c r="A601" s="3">
        <v>599</v>
      </c>
      <c r="B601" s="97">
        <v>5</v>
      </c>
      <c r="C601" s="98"/>
      <c r="D601" s="4" t="s">
        <v>4</v>
      </c>
      <c r="E601" s="4" t="s">
        <v>226</v>
      </c>
      <c r="F601" s="15"/>
      <c r="G601" s="4" t="s">
        <v>192</v>
      </c>
      <c r="H601" s="27">
        <v>83023000</v>
      </c>
      <c r="I601" s="61">
        <v>1.1863317375</v>
      </c>
      <c r="J601" s="25">
        <f t="shared" si="9"/>
        <v>5.9316586874999997</v>
      </c>
    </row>
    <row r="602" spans="1:10" ht="12" customHeight="1">
      <c r="A602" s="3">
        <v>600</v>
      </c>
      <c r="B602" s="97">
        <v>10</v>
      </c>
      <c r="C602" s="98"/>
      <c r="D602" s="4" t="s">
        <v>4</v>
      </c>
      <c r="E602" s="4" t="s">
        <v>227</v>
      </c>
      <c r="F602" s="15"/>
      <c r="G602" s="4" t="s">
        <v>192</v>
      </c>
      <c r="H602" s="27">
        <v>83023000</v>
      </c>
      <c r="I602" s="61">
        <v>2.2174424999999998</v>
      </c>
      <c r="J602" s="25">
        <f t="shared" si="9"/>
        <v>22.174424999999999</v>
      </c>
    </row>
    <row r="603" spans="1:10" ht="12" customHeight="1">
      <c r="A603" s="3">
        <v>601</v>
      </c>
      <c r="B603" s="97">
        <v>10</v>
      </c>
      <c r="C603" s="98"/>
      <c r="D603" s="4" t="s">
        <v>4</v>
      </c>
      <c r="E603" s="4" t="s">
        <v>228</v>
      </c>
      <c r="F603" s="15"/>
      <c r="G603" s="4" t="s">
        <v>192</v>
      </c>
      <c r="H603" s="27">
        <v>73269090</v>
      </c>
      <c r="I603" s="61">
        <v>2.461361175</v>
      </c>
      <c r="J603" s="25">
        <f t="shared" si="9"/>
        <v>24.61361175</v>
      </c>
    </row>
    <row r="604" spans="1:10" ht="12" customHeight="1">
      <c r="A604" s="3">
        <v>602</v>
      </c>
      <c r="B604" s="97">
        <v>5</v>
      </c>
      <c r="C604" s="98"/>
      <c r="D604" s="4" t="s">
        <v>4</v>
      </c>
      <c r="E604" s="4" t="s">
        <v>391</v>
      </c>
      <c r="F604" s="15"/>
      <c r="G604" s="4" t="s">
        <v>192</v>
      </c>
      <c r="H604" s="27">
        <v>83023000</v>
      </c>
      <c r="I604" s="61">
        <v>1.2195933750000001</v>
      </c>
      <c r="J604" s="25">
        <f t="shared" si="9"/>
        <v>6.0979668750000009</v>
      </c>
    </row>
    <row r="605" spans="1:10" ht="12" customHeight="1">
      <c r="A605" s="3">
        <v>603</v>
      </c>
      <c r="B605" s="97">
        <v>10</v>
      </c>
      <c r="C605" s="98"/>
      <c r="D605" s="4" t="s">
        <v>4</v>
      </c>
      <c r="E605" s="4" t="s">
        <v>229</v>
      </c>
      <c r="F605" s="15"/>
      <c r="G605" s="4" t="s">
        <v>192</v>
      </c>
      <c r="H605" s="27">
        <v>83023000</v>
      </c>
      <c r="I605" s="61">
        <v>2.9270241000000006</v>
      </c>
      <c r="J605" s="25">
        <f t="shared" si="9"/>
        <v>29.270241000000006</v>
      </c>
    </row>
    <row r="606" spans="1:10" ht="12" customHeight="1">
      <c r="A606" s="3">
        <v>604</v>
      </c>
      <c r="B606" s="97">
        <v>10</v>
      </c>
      <c r="C606" s="98"/>
      <c r="D606" s="4" t="s">
        <v>4</v>
      </c>
      <c r="E606" s="4" t="s">
        <v>230</v>
      </c>
      <c r="F606" s="15"/>
      <c r="G606" s="4" t="s">
        <v>192</v>
      </c>
      <c r="H606" s="27">
        <v>83023000</v>
      </c>
      <c r="I606" s="61">
        <v>3.2263788375000004</v>
      </c>
      <c r="J606" s="25">
        <f t="shared" si="9"/>
        <v>32.263788375000004</v>
      </c>
    </row>
    <row r="607" spans="1:10" ht="12" customHeight="1">
      <c r="A607" s="3">
        <v>605</v>
      </c>
      <c r="B607" s="97">
        <v>10</v>
      </c>
      <c r="C607" s="98"/>
      <c r="D607" s="4" t="s">
        <v>4</v>
      </c>
      <c r="E607" s="4" t="s">
        <v>231</v>
      </c>
      <c r="F607" s="15"/>
      <c r="G607" s="4" t="s">
        <v>192</v>
      </c>
      <c r="H607" s="27">
        <v>39269090</v>
      </c>
      <c r="I607" s="61">
        <v>0.56544783749999994</v>
      </c>
      <c r="J607" s="25">
        <f t="shared" si="9"/>
        <v>5.6544783749999992</v>
      </c>
    </row>
    <row r="608" spans="1:10" ht="12" customHeight="1">
      <c r="A608" s="3">
        <v>606</v>
      </c>
      <c r="B608" s="97">
        <v>10</v>
      </c>
      <c r="C608" s="98"/>
      <c r="D608" s="4" t="s">
        <v>4</v>
      </c>
      <c r="E608" s="4" t="s">
        <v>232</v>
      </c>
      <c r="F608" s="15"/>
      <c r="G608" s="4" t="s">
        <v>192</v>
      </c>
      <c r="H608" s="27">
        <v>83023000</v>
      </c>
      <c r="I608" s="61">
        <v>3.5700824249999998</v>
      </c>
      <c r="J608" s="25">
        <f t="shared" si="9"/>
        <v>35.700824249999997</v>
      </c>
    </row>
    <row r="609" spans="1:10" ht="12" customHeight="1">
      <c r="A609" s="3">
        <v>607</v>
      </c>
      <c r="B609" s="97">
        <v>10</v>
      </c>
      <c r="C609" s="98"/>
      <c r="D609" s="4" t="s">
        <v>4</v>
      </c>
      <c r="E609" s="4" t="s">
        <v>233</v>
      </c>
      <c r="F609" s="15"/>
      <c r="G609" s="4" t="s">
        <v>192</v>
      </c>
      <c r="H609" s="27">
        <v>83023000</v>
      </c>
      <c r="I609" s="61">
        <v>2.5278844499999997</v>
      </c>
      <c r="J609" s="25">
        <f t="shared" si="9"/>
        <v>25.278844499999998</v>
      </c>
    </row>
    <row r="610" spans="1:10" ht="12" customHeight="1">
      <c r="A610" s="3">
        <v>608</v>
      </c>
      <c r="B610" s="97">
        <v>10</v>
      </c>
      <c r="C610" s="98"/>
      <c r="D610" s="4" t="s">
        <v>4</v>
      </c>
      <c r="E610" s="4" t="s">
        <v>234</v>
      </c>
      <c r="F610" s="15"/>
      <c r="G610" s="4" t="s">
        <v>192</v>
      </c>
      <c r="H610" s="27">
        <v>73269090</v>
      </c>
      <c r="I610" s="61">
        <v>4.0690069875000008</v>
      </c>
      <c r="J610" s="25">
        <f t="shared" si="9"/>
        <v>40.690069875000006</v>
      </c>
    </row>
    <row r="611" spans="1:10" ht="12" customHeight="1">
      <c r="A611" s="3">
        <v>609</v>
      </c>
      <c r="B611" s="97">
        <v>10</v>
      </c>
      <c r="C611" s="98"/>
      <c r="D611" s="4" t="s">
        <v>4</v>
      </c>
      <c r="E611" s="4" t="s">
        <v>235</v>
      </c>
      <c r="F611" s="15"/>
      <c r="G611" s="4" t="s">
        <v>192</v>
      </c>
      <c r="H611" s="27">
        <v>83023000</v>
      </c>
      <c r="I611" s="61">
        <v>3.4481230874999991</v>
      </c>
      <c r="J611" s="25">
        <f t="shared" si="9"/>
        <v>34.481230874999994</v>
      </c>
    </row>
    <row r="612" spans="1:10" ht="12" customHeight="1">
      <c r="A612" s="3">
        <v>610</v>
      </c>
      <c r="B612" s="97">
        <v>10</v>
      </c>
      <c r="C612" s="98"/>
      <c r="D612" s="4" t="s">
        <v>4</v>
      </c>
      <c r="E612" s="4" t="s">
        <v>236</v>
      </c>
      <c r="F612" s="15"/>
      <c r="G612" s="4" t="s">
        <v>192</v>
      </c>
      <c r="H612" s="27">
        <v>83023000</v>
      </c>
      <c r="I612" s="61">
        <v>2.6831054250000004</v>
      </c>
      <c r="J612" s="25">
        <f t="shared" si="9"/>
        <v>26.831054250000005</v>
      </c>
    </row>
    <row r="613" spans="1:10" ht="12" customHeight="1">
      <c r="A613" s="3">
        <v>611</v>
      </c>
      <c r="B613" s="97">
        <v>5</v>
      </c>
      <c r="C613" s="98"/>
      <c r="D613" s="4" t="s">
        <v>4</v>
      </c>
      <c r="E613" s="4" t="s">
        <v>237</v>
      </c>
      <c r="F613" s="15"/>
      <c r="G613" s="4" t="s">
        <v>192</v>
      </c>
      <c r="H613" s="27">
        <v>83023000</v>
      </c>
      <c r="I613" s="61">
        <v>3.8472627374999995</v>
      </c>
      <c r="J613" s="25">
        <f t="shared" si="9"/>
        <v>19.236313687499997</v>
      </c>
    </row>
    <row r="614" spans="1:10" ht="12" customHeight="1">
      <c r="A614" s="3">
        <v>612</v>
      </c>
      <c r="B614" s="97">
        <v>5</v>
      </c>
      <c r="C614" s="98"/>
      <c r="D614" s="4" t="s">
        <v>4</v>
      </c>
      <c r="E614" s="4" t="s">
        <v>238</v>
      </c>
      <c r="F614" s="15"/>
      <c r="G614" s="4" t="s">
        <v>192</v>
      </c>
      <c r="H614" s="27">
        <v>83023000</v>
      </c>
      <c r="I614" s="61">
        <v>2.9159368874999996</v>
      </c>
      <c r="J614" s="25">
        <f t="shared" si="9"/>
        <v>14.579684437499997</v>
      </c>
    </row>
    <row r="615" spans="1:10" ht="12" customHeight="1">
      <c r="A615" s="3">
        <v>613</v>
      </c>
      <c r="B615" s="97">
        <v>20</v>
      </c>
      <c r="C615" s="98"/>
      <c r="D615" s="4" t="s">
        <v>4</v>
      </c>
      <c r="E615" s="4" t="s">
        <v>239</v>
      </c>
      <c r="F615" s="15"/>
      <c r="G615" s="4" t="s">
        <v>192</v>
      </c>
      <c r="H615" s="27">
        <v>84839000</v>
      </c>
      <c r="I615" s="61">
        <v>3.1265939250000003</v>
      </c>
      <c r="J615" s="25">
        <f t="shared" si="9"/>
        <v>62.531878500000005</v>
      </c>
    </row>
    <row r="616" spans="1:10" ht="12" customHeight="1">
      <c r="A616" s="3">
        <v>614</v>
      </c>
      <c r="B616" s="97">
        <v>20</v>
      </c>
      <c r="C616" s="98"/>
      <c r="D616" s="4" t="s">
        <v>4</v>
      </c>
      <c r="E616" s="4" t="s">
        <v>240</v>
      </c>
      <c r="F616" s="15"/>
      <c r="G616" s="4" t="s">
        <v>192</v>
      </c>
      <c r="H616" s="27">
        <v>72085200</v>
      </c>
      <c r="I616" s="61">
        <v>4.9116351374999994</v>
      </c>
      <c r="J616" s="25">
        <f t="shared" si="9"/>
        <v>98.232702749999987</v>
      </c>
    </row>
    <row r="617" spans="1:10" ht="12" customHeight="1">
      <c r="A617" s="3">
        <v>615</v>
      </c>
      <c r="B617" s="97">
        <v>8</v>
      </c>
      <c r="C617" s="98"/>
      <c r="D617" s="4" t="s">
        <v>4</v>
      </c>
      <c r="E617" s="4" t="s">
        <v>241</v>
      </c>
      <c r="F617" s="15"/>
      <c r="G617" s="4" t="s">
        <v>192</v>
      </c>
      <c r="H617" s="27">
        <v>83023000</v>
      </c>
      <c r="I617" s="61">
        <v>1.9070005499999996</v>
      </c>
      <c r="J617" s="25">
        <f t="shared" si="9"/>
        <v>15.256004399999997</v>
      </c>
    </row>
    <row r="618" spans="1:10" ht="12" customHeight="1">
      <c r="A618" s="3">
        <v>616</v>
      </c>
      <c r="B618" s="97">
        <v>10</v>
      </c>
      <c r="C618" s="98"/>
      <c r="D618" s="4" t="s">
        <v>4</v>
      </c>
      <c r="E618" s="4" t="s">
        <v>242</v>
      </c>
      <c r="F618" s="15"/>
      <c r="G618" s="4" t="s">
        <v>192</v>
      </c>
      <c r="H618" s="27">
        <v>83023000</v>
      </c>
      <c r="I618" s="61">
        <v>3.0157218000000001</v>
      </c>
      <c r="J618" s="25">
        <f t="shared" si="9"/>
        <v>30.157218</v>
      </c>
    </row>
    <row r="619" spans="1:10" ht="12" customHeight="1">
      <c r="A619" s="3">
        <v>617</v>
      </c>
      <c r="B619" s="97">
        <v>10</v>
      </c>
      <c r="C619" s="98"/>
      <c r="D619" s="4" t="s">
        <v>4</v>
      </c>
      <c r="E619" s="4" t="s">
        <v>243</v>
      </c>
      <c r="F619" s="15"/>
      <c r="G619" s="4" t="s">
        <v>192</v>
      </c>
      <c r="H619" s="27">
        <v>83023000</v>
      </c>
      <c r="I619" s="61">
        <v>3.7807394624999997</v>
      </c>
      <c r="J619" s="25">
        <f t="shared" si="9"/>
        <v>37.807394625000001</v>
      </c>
    </row>
    <row r="620" spans="1:10" ht="12" customHeight="1">
      <c r="A620" s="3">
        <v>618</v>
      </c>
      <c r="B620" s="97">
        <v>10</v>
      </c>
      <c r="C620" s="98"/>
      <c r="D620" s="4" t="s">
        <v>4</v>
      </c>
      <c r="E620" s="4" t="s">
        <v>244</v>
      </c>
      <c r="F620" s="15"/>
      <c r="G620" s="4" t="s">
        <v>192</v>
      </c>
      <c r="H620" s="27">
        <v>83023000</v>
      </c>
      <c r="I620" s="61">
        <v>1.4413376249999996</v>
      </c>
      <c r="J620" s="25">
        <f t="shared" si="9"/>
        <v>14.413376249999995</v>
      </c>
    </row>
    <row r="621" spans="1:10" ht="12" customHeight="1">
      <c r="A621" s="3">
        <v>619</v>
      </c>
      <c r="B621" s="97">
        <v>10</v>
      </c>
      <c r="C621" s="98"/>
      <c r="D621" s="4" t="s">
        <v>4</v>
      </c>
      <c r="E621" s="4" t="s">
        <v>245</v>
      </c>
      <c r="F621" s="15"/>
      <c r="G621" s="4" t="s">
        <v>192</v>
      </c>
      <c r="H621" s="27">
        <v>83023000</v>
      </c>
      <c r="I621" s="61">
        <v>1.6187330249999998</v>
      </c>
      <c r="J621" s="25">
        <f t="shared" si="9"/>
        <v>16.187330249999999</v>
      </c>
    </row>
    <row r="622" spans="1:10" ht="12" customHeight="1">
      <c r="A622" s="3">
        <v>620</v>
      </c>
      <c r="B622" s="97">
        <v>10</v>
      </c>
      <c r="C622" s="98"/>
      <c r="D622" s="4" t="s">
        <v>4</v>
      </c>
      <c r="E622" s="4" t="s">
        <v>246</v>
      </c>
      <c r="F622" s="15"/>
      <c r="G622" s="4" t="s">
        <v>192</v>
      </c>
      <c r="H622" s="27">
        <v>83023000</v>
      </c>
      <c r="I622" s="61">
        <v>1.5411225374999997</v>
      </c>
      <c r="J622" s="25">
        <f t="shared" si="9"/>
        <v>15.411225374999997</v>
      </c>
    </row>
    <row r="623" spans="1:10" ht="12" customHeight="1">
      <c r="A623" s="3">
        <v>621</v>
      </c>
      <c r="B623" s="97">
        <v>8</v>
      </c>
      <c r="C623" s="98"/>
      <c r="D623" s="4" t="s">
        <v>4</v>
      </c>
      <c r="E623" s="4" t="s">
        <v>392</v>
      </c>
      <c r="F623" s="15"/>
      <c r="G623" s="4" t="s">
        <v>192</v>
      </c>
      <c r="H623" s="27">
        <v>84314929</v>
      </c>
      <c r="I623" s="61">
        <v>4.4570594249999997</v>
      </c>
      <c r="J623" s="25">
        <f t="shared" si="9"/>
        <v>35.656475399999998</v>
      </c>
    </row>
    <row r="624" spans="1:10" ht="12" customHeight="1">
      <c r="A624" s="3">
        <v>622</v>
      </c>
      <c r="B624" s="97">
        <v>8</v>
      </c>
      <c r="C624" s="98"/>
      <c r="D624" s="4" t="s">
        <v>4</v>
      </c>
      <c r="E624" s="4" t="s">
        <v>393</v>
      </c>
      <c r="F624" s="15"/>
      <c r="G624" s="4" t="s">
        <v>192</v>
      </c>
      <c r="H624" s="27">
        <v>73269090</v>
      </c>
      <c r="I624" s="61">
        <v>3.9026987999999996</v>
      </c>
      <c r="J624" s="25">
        <f t="shared" si="9"/>
        <v>31.221590399999997</v>
      </c>
    </row>
    <row r="625" spans="1:10" ht="12" customHeight="1">
      <c r="A625" s="3">
        <v>623</v>
      </c>
      <c r="B625" s="97">
        <v>10</v>
      </c>
      <c r="C625" s="98"/>
      <c r="D625" s="4" t="s">
        <v>4</v>
      </c>
      <c r="E625" s="4" t="s">
        <v>394</v>
      </c>
      <c r="F625" s="15"/>
      <c r="G625" s="4" t="s">
        <v>192</v>
      </c>
      <c r="H625" s="27">
        <v>83023000</v>
      </c>
      <c r="I625" s="61">
        <v>5.1999026624999996</v>
      </c>
      <c r="J625" s="25">
        <f t="shared" si="9"/>
        <v>51.999026624999999</v>
      </c>
    </row>
    <row r="626" spans="1:10" ht="12" customHeight="1">
      <c r="A626" s="3">
        <v>624</v>
      </c>
      <c r="B626" s="97">
        <v>10</v>
      </c>
      <c r="C626" s="98"/>
      <c r="D626" s="4" t="s">
        <v>4</v>
      </c>
      <c r="E626" s="4" t="s">
        <v>395</v>
      </c>
      <c r="F626" s="15"/>
      <c r="G626" s="4" t="s">
        <v>192</v>
      </c>
      <c r="H626" s="27">
        <v>83023000</v>
      </c>
      <c r="I626" s="61">
        <v>1.0998514799999999</v>
      </c>
      <c r="J626" s="25">
        <f t="shared" si="9"/>
        <v>10.998514799999999</v>
      </c>
    </row>
    <row r="627" spans="1:10" ht="12" customHeight="1">
      <c r="A627" s="3">
        <v>625</v>
      </c>
      <c r="B627" s="97">
        <v>10</v>
      </c>
      <c r="C627" s="98"/>
      <c r="D627" s="4" t="s">
        <v>4</v>
      </c>
      <c r="E627" s="4" t="s">
        <v>247</v>
      </c>
      <c r="F627" s="15"/>
      <c r="G627" s="4" t="s">
        <v>192</v>
      </c>
      <c r="H627" s="27">
        <v>83023000</v>
      </c>
      <c r="I627" s="61">
        <v>1.5522097499999998</v>
      </c>
      <c r="J627" s="25">
        <f t="shared" si="9"/>
        <v>15.522097499999997</v>
      </c>
    </row>
    <row r="628" spans="1:10" ht="12" customHeight="1">
      <c r="A628" s="3">
        <v>626</v>
      </c>
      <c r="B628" s="97">
        <v>10</v>
      </c>
      <c r="C628" s="98"/>
      <c r="D628" s="4" t="s">
        <v>4</v>
      </c>
      <c r="E628" s="4" t="s">
        <v>248</v>
      </c>
      <c r="F628" s="15"/>
      <c r="G628" s="4" t="s">
        <v>192</v>
      </c>
      <c r="H628" s="27">
        <v>83023000</v>
      </c>
      <c r="I628" s="61">
        <v>4.4570594249999997</v>
      </c>
      <c r="J628" s="25">
        <f t="shared" si="9"/>
        <v>44.570594249999999</v>
      </c>
    </row>
    <row r="629" spans="1:10" ht="12" customHeight="1">
      <c r="A629" s="3">
        <v>627</v>
      </c>
      <c r="B629" s="97">
        <v>10</v>
      </c>
      <c r="C629" s="98"/>
      <c r="D629" s="4" t="s">
        <v>4</v>
      </c>
      <c r="E629" s="4" t="s">
        <v>249</v>
      </c>
      <c r="F629" s="15"/>
      <c r="G629" s="4" t="s">
        <v>192</v>
      </c>
      <c r="H629" s="27">
        <v>83023000</v>
      </c>
      <c r="I629" s="61">
        <v>1.0732421699999999</v>
      </c>
      <c r="J629" s="25">
        <f t="shared" si="9"/>
        <v>10.7324217</v>
      </c>
    </row>
    <row r="630" spans="1:10" ht="12" customHeight="1">
      <c r="A630" s="3">
        <v>628</v>
      </c>
      <c r="B630" s="97">
        <v>10</v>
      </c>
      <c r="C630" s="98"/>
      <c r="D630" s="4" t="s">
        <v>4</v>
      </c>
      <c r="E630" s="4" t="s">
        <v>396</v>
      </c>
      <c r="F630" s="15"/>
      <c r="G630" s="4" t="s">
        <v>192</v>
      </c>
      <c r="H630" s="27">
        <v>83023000</v>
      </c>
      <c r="I630" s="61">
        <v>1.7628667874999999</v>
      </c>
      <c r="J630" s="25">
        <f t="shared" si="9"/>
        <v>17.628667874999998</v>
      </c>
    </row>
    <row r="631" spans="1:10" ht="12" customHeight="1">
      <c r="A631" s="3">
        <v>629</v>
      </c>
      <c r="B631" s="97">
        <v>10</v>
      </c>
      <c r="C631" s="98"/>
      <c r="D631" s="4" t="s">
        <v>4</v>
      </c>
      <c r="E631" s="4" t="s">
        <v>250</v>
      </c>
      <c r="F631" s="15"/>
      <c r="G631" s="4" t="s">
        <v>192</v>
      </c>
      <c r="H631" s="27">
        <v>83023000</v>
      </c>
      <c r="I631" s="61">
        <v>1.7473446899999998</v>
      </c>
      <c r="J631" s="25">
        <f t="shared" si="9"/>
        <v>17.473446899999999</v>
      </c>
    </row>
    <row r="632" spans="1:10" ht="12" customHeight="1">
      <c r="A632" s="3">
        <v>630</v>
      </c>
      <c r="B632" s="97">
        <v>10</v>
      </c>
      <c r="C632" s="98"/>
      <c r="D632" s="4" t="s">
        <v>4</v>
      </c>
      <c r="E632" s="4" t="s">
        <v>251</v>
      </c>
      <c r="F632" s="15"/>
      <c r="G632" s="4" t="s">
        <v>192</v>
      </c>
      <c r="H632" s="27">
        <v>83023000</v>
      </c>
      <c r="I632" s="61">
        <v>1.3304654999999999</v>
      </c>
      <c r="J632" s="25">
        <f t="shared" si="9"/>
        <v>13.304654999999999</v>
      </c>
    </row>
    <row r="633" spans="1:10" ht="12" customHeight="1">
      <c r="A633" s="3">
        <v>631</v>
      </c>
      <c r="B633" s="97">
        <v>10</v>
      </c>
      <c r="C633" s="98"/>
      <c r="D633" s="4" t="s">
        <v>4</v>
      </c>
      <c r="E633" s="4" t="s">
        <v>252</v>
      </c>
      <c r="F633" s="15"/>
      <c r="G633" s="4" t="s">
        <v>192</v>
      </c>
      <c r="H633" s="27">
        <v>83023000</v>
      </c>
      <c r="I633" s="61">
        <v>2.0311773300000002</v>
      </c>
      <c r="J633" s="25">
        <f t="shared" si="9"/>
        <v>20.311773300000002</v>
      </c>
    </row>
    <row r="634" spans="1:10" ht="12" customHeight="1">
      <c r="A634" s="3">
        <v>632</v>
      </c>
      <c r="B634" s="97">
        <v>10</v>
      </c>
      <c r="C634" s="98"/>
      <c r="D634" s="4" t="s">
        <v>4</v>
      </c>
      <c r="E634" s="4" t="s">
        <v>253</v>
      </c>
      <c r="F634" s="15"/>
      <c r="G634" s="4" t="s">
        <v>192</v>
      </c>
      <c r="H634" s="27">
        <v>83023000</v>
      </c>
      <c r="I634" s="61">
        <v>1.6763865299999996</v>
      </c>
      <c r="J634" s="25">
        <f t="shared" si="9"/>
        <v>16.763865299999996</v>
      </c>
    </row>
    <row r="635" spans="1:10" ht="12" customHeight="1">
      <c r="A635" s="3">
        <v>633</v>
      </c>
      <c r="B635" s="97">
        <v>10</v>
      </c>
      <c r="C635" s="98"/>
      <c r="D635" s="4" t="s">
        <v>4</v>
      </c>
      <c r="E635" s="4" t="s">
        <v>254</v>
      </c>
      <c r="F635" s="15"/>
      <c r="G635" s="4" t="s">
        <v>192</v>
      </c>
      <c r="H635" s="27">
        <v>83023000</v>
      </c>
      <c r="I635" s="61">
        <v>1.5522097499999998</v>
      </c>
      <c r="J635" s="25">
        <f t="shared" si="9"/>
        <v>15.522097499999997</v>
      </c>
    </row>
    <row r="636" spans="1:10" ht="12" customHeight="1">
      <c r="A636" s="3">
        <v>634</v>
      </c>
      <c r="B636" s="97">
        <v>10</v>
      </c>
      <c r="C636" s="98"/>
      <c r="D636" s="4" t="s">
        <v>4</v>
      </c>
      <c r="E636" s="4" t="s">
        <v>255</v>
      </c>
      <c r="F636" s="15"/>
      <c r="G636" s="4" t="s">
        <v>192</v>
      </c>
      <c r="H636" s="27">
        <v>83023000</v>
      </c>
      <c r="I636" s="61">
        <v>1.4635120499999998</v>
      </c>
      <c r="J636" s="25">
        <f t="shared" si="9"/>
        <v>14.635120499999999</v>
      </c>
    </row>
    <row r="637" spans="1:10" ht="12" customHeight="1">
      <c r="A637" s="3">
        <v>635</v>
      </c>
      <c r="B637" s="97">
        <v>10</v>
      </c>
      <c r="C637" s="98"/>
      <c r="D637" s="4" t="s">
        <v>4</v>
      </c>
      <c r="E637" s="4" t="s">
        <v>256</v>
      </c>
      <c r="F637" s="15"/>
      <c r="G637" s="4" t="s">
        <v>192</v>
      </c>
      <c r="H637" s="27">
        <v>73269090</v>
      </c>
      <c r="I637" s="61">
        <v>2.7851077800000001</v>
      </c>
      <c r="J637" s="25">
        <f t="shared" si="9"/>
        <v>27.851077800000002</v>
      </c>
    </row>
    <row r="638" spans="1:10" ht="12" customHeight="1">
      <c r="A638" s="3">
        <v>636</v>
      </c>
      <c r="B638" s="97">
        <v>10</v>
      </c>
      <c r="C638" s="98"/>
      <c r="D638" s="4" t="s">
        <v>4</v>
      </c>
      <c r="E638" s="4" t="s">
        <v>257</v>
      </c>
      <c r="F638" s="15"/>
      <c r="G638" s="4" t="s">
        <v>192</v>
      </c>
      <c r="H638" s="27">
        <v>73269090</v>
      </c>
      <c r="I638" s="61">
        <v>1.3127259599999999</v>
      </c>
      <c r="J638" s="25">
        <f t="shared" si="9"/>
        <v>13.127259599999999</v>
      </c>
    </row>
    <row r="639" spans="1:10" ht="12" customHeight="1">
      <c r="A639" s="3">
        <v>637</v>
      </c>
      <c r="B639" s="97">
        <v>10</v>
      </c>
      <c r="C639" s="98"/>
      <c r="D639" s="4" t="s">
        <v>4</v>
      </c>
      <c r="E639" s="4" t="s">
        <v>258</v>
      </c>
      <c r="F639" s="15"/>
      <c r="G639" s="4" t="s">
        <v>192</v>
      </c>
      <c r="H639" s="27">
        <v>83023000</v>
      </c>
      <c r="I639" s="61">
        <v>1.4413376249999996</v>
      </c>
      <c r="J639" s="25">
        <f t="shared" si="9"/>
        <v>14.413376249999995</v>
      </c>
    </row>
    <row r="640" spans="1:10" ht="12" customHeight="1">
      <c r="A640" s="3">
        <v>638</v>
      </c>
      <c r="B640" s="97">
        <v>10</v>
      </c>
      <c r="C640" s="98"/>
      <c r="D640" s="4" t="s">
        <v>4</v>
      </c>
      <c r="E640" s="4" t="s">
        <v>259</v>
      </c>
      <c r="F640" s="15"/>
      <c r="G640" s="4" t="s">
        <v>192</v>
      </c>
      <c r="H640" s="27">
        <v>83023000</v>
      </c>
      <c r="I640" s="61">
        <v>1.1863317375</v>
      </c>
      <c r="J640" s="25">
        <f t="shared" si="9"/>
        <v>11.863317374999999</v>
      </c>
    </row>
    <row r="641" spans="1:10" ht="12" customHeight="1">
      <c r="A641" s="3">
        <v>639</v>
      </c>
      <c r="B641" s="97">
        <v>10</v>
      </c>
      <c r="C641" s="98"/>
      <c r="D641" s="4" t="s">
        <v>4</v>
      </c>
      <c r="E641" s="4" t="s">
        <v>260</v>
      </c>
      <c r="F641" s="15"/>
      <c r="G641" s="4" t="s">
        <v>192</v>
      </c>
      <c r="H641" s="27">
        <v>83023000</v>
      </c>
      <c r="I641" s="61">
        <v>1.2417678000000001</v>
      </c>
      <c r="J641" s="25">
        <f t="shared" si="9"/>
        <v>12.417678</v>
      </c>
    </row>
    <row r="642" spans="1:10" ht="12" customHeight="1">
      <c r="A642" s="3">
        <v>640</v>
      </c>
      <c r="B642" s="97">
        <v>10</v>
      </c>
      <c r="C642" s="98"/>
      <c r="D642" s="4" t="s">
        <v>4</v>
      </c>
      <c r="E642" s="4" t="s">
        <v>261</v>
      </c>
      <c r="F642" s="15"/>
      <c r="G642" s="4" t="s">
        <v>192</v>
      </c>
      <c r="H642" s="27">
        <v>83023000</v>
      </c>
      <c r="I642" s="61">
        <v>1.5522097499999998</v>
      </c>
      <c r="J642" s="25">
        <f t="shared" si="9"/>
        <v>15.522097499999997</v>
      </c>
    </row>
    <row r="643" spans="1:10" ht="12" customHeight="1">
      <c r="A643" s="3">
        <v>641</v>
      </c>
      <c r="B643" s="97">
        <v>10</v>
      </c>
      <c r="C643" s="98"/>
      <c r="D643" s="4" t="s">
        <v>4</v>
      </c>
      <c r="E643" s="4" t="s">
        <v>262</v>
      </c>
      <c r="F643" s="15"/>
      <c r="G643" s="4" t="s">
        <v>192</v>
      </c>
      <c r="H643" s="27">
        <v>83023000</v>
      </c>
      <c r="I643" s="61">
        <v>0.89806421250000001</v>
      </c>
      <c r="J643" s="25">
        <f t="shared" si="9"/>
        <v>8.9806421249999993</v>
      </c>
    </row>
    <row r="644" spans="1:10" ht="12" customHeight="1">
      <c r="A644" s="3">
        <v>642</v>
      </c>
      <c r="B644" s="97">
        <v>10</v>
      </c>
      <c r="C644" s="98"/>
      <c r="D644" s="4" t="s">
        <v>4</v>
      </c>
      <c r="E644" s="4" t="s">
        <v>263</v>
      </c>
      <c r="F644" s="15"/>
      <c r="G644" s="4" t="s">
        <v>192</v>
      </c>
      <c r="H644" s="27">
        <v>83023000</v>
      </c>
      <c r="I644" s="61">
        <v>2.6941926374999996</v>
      </c>
      <c r="J644" s="25">
        <f t="shared" ref="J644:J707" si="10">I644*B644</f>
        <v>26.941926374999994</v>
      </c>
    </row>
    <row r="645" spans="1:10" ht="12" customHeight="1">
      <c r="A645" s="3">
        <v>643</v>
      </c>
      <c r="B645" s="97">
        <v>50</v>
      </c>
      <c r="C645" s="98"/>
      <c r="D645" s="4" t="s">
        <v>4</v>
      </c>
      <c r="E645" s="5">
        <v>990707</v>
      </c>
      <c r="F645" s="23" t="s">
        <v>450</v>
      </c>
      <c r="G645" s="4" t="s">
        <v>115</v>
      </c>
      <c r="H645" s="27">
        <v>73181500</v>
      </c>
      <c r="I645" s="61">
        <v>2.098587582</v>
      </c>
      <c r="J645" s="25">
        <f t="shared" si="10"/>
        <v>104.92937909999999</v>
      </c>
    </row>
    <row r="646" spans="1:10" ht="12" customHeight="1">
      <c r="A646" s="3">
        <v>644</v>
      </c>
      <c r="B646" s="97">
        <v>30</v>
      </c>
      <c r="C646" s="98"/>
      <c r="D646" s="4" t="s">
        <v>4</v>
      </c>
      <c r="E646" s="4" t="s">
        <v>264</v>
      </c>
      <c r="F646" s="15"/>
      <c r="G646" s="4" t="s">
        <v>115</v>
      </c>
      <c r="H646" s="27">
        <v>73181500</v>
      </c>
      <c r="I646" s="61">
        <v>0.12683771100000005</v>
      </c>
      <c r="J646" s="25">
        <f t="shared" si="10"/>
        <v>3.8051313300000014</v>
      </c>
    </row>
    <row r="647" spans="1:10" ht="12" customHeight="1">
      <c r="A647" s="3">
        <v>645</v>
      </c>
      <c r="B647" s="97">
        <v>20</v>
      </c>
      <c r="C647" s="98"/>
      <c r="D647" s="4" t="s">
        <v>4</v>
      </c>
      <c r="E647" s="4" t="s">
        <v>397</v>
      </c>
      <c r="F647" s="15"/>
      <c r="G647" s="4" t="s">
        <v>115</v>
      </c>
      <c r="H647" s="27">
        <v>73181500</v>
      </c>
      <c r="I647" s="61">
        <v>0.11530700999999999</v>
      </c>
      <c r="J647" s="25">
        <f t="shared" si="10"/>
        <v>2.3061401999999998</v>
      </c>
    </row>
    <row r="648" spans="1:10" ht="12" customHeight="1">
      <c r="A648" s="3">
        <v>646</v>
      </c>
      <c r="B648" s="97">
        <v>20</v>
      </c>
      <c r="C648" s="98"/>
      <c r="D648" s="4" t="s">
        <v>4</v>
      </c>
      <c r="E648" s="4" t="s">
        <v>265</v>
      </c>
      <c r="F648" s="15"/>
      <c r="G648" s="4" t="s">
        <v>115</v>
      </c>
      <c r="H648" s="27">
        <v>73181500</v>
      </c>
      <c r="I648" s="61">
        <v>0.40357453499999996</v>
      </c>
      <c r="J648" s="25">
        <f t="shared" si="10"/>
        <v>8.0714906999999982</v>
      </c>
    </row>
    <row r="649" spans="1:10" ht="12" customHeight="1">
      <c r="A649" s="3">
        <v>647</v>
      </c>
      <c r="B649" s="97">
        <v>20</v>
      </c>
      <c r="C649" s="98"/>
      <c r="D649" s="4" t="s">
        <v>4</v>
      </c>
      <c r="E649" s="4" t="s">
        <v>266</v>
      </c>
      <c r="F649" s="15"/>
      <c r="G649" s="4" t="s">
        <v>115</v>
      </c>
      <c r="H649" s="27">
        <v>73181500</v>
      </c>
      <c r="I649" s="61">
        <v>0.17296051499999995</v>
      </c>
      <c r="J649" s="25">
        <f t="shared" si="10"/>
        <v>3.4592102999999992</v>
      </c>
    </row>
    <row r="650" spans="1:10" ht="12" customHeight="1">
      <c r="A650" s="3">
        <v>648</v>
      </c>
      <c r="B650" s="97">
        <v>100</v>
      </c>
      <c r="C650" s="98"/>
      <c r="D650" s="4" t="s">
        <v>4</v>
      </c>
      <c r="E650" s="4" t="s">
        <v>267</v>
      </c>
      <c r="F650" s="15"/>
      <c r="G650" s="4" t="s">
        <v>115</v>
      </c>
      <c r="H650" s="27">
        <v>73181500</v>
      </c>
      <c r="I650" s="61">
        <v>0.89939467799999984</v>
      </c>
      <c r="J650" s="25">
        <f t="shared" si="10"/>
        <v>89.939467799999989</v>
      </c>
    </row>
    <row r="651" spans="1:10" ht="12" customHeight="1">
      <c r="A651" s="3">
        <v>649</v>
      </c>
      <c r="B651" s="97">
        <v>50</v>
      </c>
      <c r="C651" s="98"/>
      <c r="D651" s="4" t="s">
        <v>4</v>
      </c>
      <c r="E651" s="4" t="s">
        <v>268</v>
      </c>
      <c r="F651" s="15"/>
      <c r="G651" s="4" t="s">
        <v>115</v>
      </c>
      <c r="H651" s="27">
        <v>73181500</v>
      </c>
      <c r="I651" s="61">
        <v>8.0714907000000002E-2</v>
      </c>
      <c r="J651" s="25">
        <f t="shared" si="10"/>
        <v>4.03574535</v>
      </c>
    </row>
    <row r="652" spans="1:10" ht="12" customHeight="1">
      <c r="A652" s="3">
        <v>650</v>
      </c>
      <c r="B652" s="97">
        <v>50</v>
      </c>
      <c r="C652" s="98"/>
      <c r="D652" s="4" t="s">
        <v>4</v>
      </c>
      <c r="E652" s="4" t="s">
        <v>269</v>
      </c>
      <c r="F652" s="15"/>
      <c r="G652" s="4" t="s">
        <v>115</v>
      </c>
      <c r="H652" s="27">
        <v>73181500</v>
      </c>
      <c r="I652" s="61">
        <v>0.42663593699999997</v>
      </c>
      <c r="J652" s="25">
        <f t="shared" si="10"/>
        <v>21.33179685</v>
      </c>
    </row>
    <row r="653" spans="1:10" ht="12" customHeight="1">
      <c r="A653" s="3">
        <v>651</v>
      </c>
      <c r="B653" s="97">
        <v>50</v>
      </c>
      <c r="C653" s="98"/>
      <c r="D653" s="4" t="s">
        <v>4</v>
      </c>
      <c r="E653" s="4" t="s">
        <v>270</v>
      </c>
      <c r="F653" s="15"/>
      <c r="G653" s="4" t="s">
        <v>115</v>
      </c>
      <c r="H653" s="27">
        <v>73181500</v>
      </c>
      <c r="I653" s="61">
        <v>0.31132892699999998</v>
      </c>
      <c r="J653" s="25">
        <f t="shared" si="10"/>
        <v>15.56644635</v>
      </c>
    </row>
    <row r="654" spans="1:10" ht="12" customHeight="1">
      <c r="A654" s="3">
        <v>652</v>
      </c>
      <c r="B654" s="97">
        <v>100</v>
      </c>
      <c r="C654" s="98"/>
      <c r="D654" s="4" t="s">
        <v>4</v>
      </c>
      <c r="E654" s="4" t="s">
        <v>271</v>
      </c>
      <c r="F654" s="15"/>
      <c r="G654" s="4" t="s">
        <v>115</v>
      </c>
      <c r="H654" s="27">
        <v>73181500</v>
      </c>
      <c r="I654" s="61">
        <v>0.61112715299999998</v>
      </c>
      <c r="J654" s="25">
        <f t="shared" si="10"/>
        <v>61.112715299999998</v>
      </c>
    </row>
    <row r="655" spans="1:10" ht="12" customHeight="1">
      <c r="A655" s="3">
        <v>653</v>
      </c>
      <c r="B655" s="97">
        <v>50</v>
      </c>
      <c r="C655" s="98"/>
      <c r="D655" s="4" t="s">
        <v>4</v>
      </c>
      <c r="E655" s="4" t="s">
        <v>272</v>
      </c>
      <c r="F655" s="15"/>
      <c r="G655" s="4" t="s">
        <v>115</v>
      </c>
      <c r="H655" s="27">
        <v>73181500</v>
      </c>
      <c r="I655" s="61">
        <v>0.57653505000000005</v>
      </c>
      <c r="J655" s="25">
        <f t="shared" si="10"/>
        <v>28.826752500000001</v>
      </c>
    </row>
    <row r="656" spans="1:10" ht="12" customHeight="1">
      <c r="A656" s="3">
        <v>654</v>
      </c>
      <c r="B656" s="97">
        <v>50</v>
      </c>
      <c r="C656" s="98"/>
      <c r="D656" s="4" t="s">
        <v>4</v>
      </c>
      <c r="E656" s="5">
        <v>1064175</v>
      </c>
      <c r="F656" s="15"/>
      <c r="G656" s="4" t="s">
        <v>115</v>
      </c>
      <c r="H656" s="27">
        <v>73181500</v>
      </c>
      <c r="I656" s="61">
        <v>2.7212454359999998</v>
      </c>
      <c r="J656" s="25">
        <f t="shared" si="10"/>
        <v>136.06227179999999</v>
      </c>
    </row>
    <row r="657" spans="1:10" ht="12" customHeight="1">
      <c r="A657" s="3">
        <v>655</v>
      </c>
      <c r="B657" s="97">
        <v>50</v>
      </c>
      <c r="C657" s="98"/>
      <c r="D657" s="4" t="s">
        <v>4</v>
      </c>
      <c r="E657" s="5">
        <v>1123928</v>
      </c>
      <c r="F657" s="15"/>
      <c r="G657" s="4" t="s">
        <v>115</v>
      </c>
      <c r="H657" s="27">
        <v>73181500</v>
      </c>
      <c r="I657" s="61">
        <v>4.3470742769999999</v>
      </c>
      <c r="J657" s="25">
        <f t="shared" si="10"/>
        <v>217.35371384999999</v>
      </c>
    </row>
    <row r="658" spans="1:10" ht="12" customHeight="1">
      <c r="A658" s="3">
        <v>656</v>
      </c>
      <c r="B658" s="97">
        <v>42</v>
      </c>
      <c r="C658" s="98"/>
      <c r="D658" s="4" t="s">
        <v>4</v>
      </c>
      <c r="E658" s="5">
        <v>1123929</v>
      </c>
      <c r="F658" s="15"/>
      <c r="G658" s="4" t="s">
        <v>115</v>
      </c>
      <c r="H658" s="27">
        <v>73181500</v>
      </c>
      <c r="I658" s="61">
        <v>4.8659558219999992</v>
      </c>
      <c r="J658" s="25">
        <f t="shared" si="10"/>
        <v>204.37014452399995</v>
      </c>
    </row>
    <row r="659" spans="1:10" ht="12" customHeight="1">
      <c r="A659" s="3">
        <v>657</v>
      </c>
      <c r="B659" s="97">
        <v>100</v>
      </c>
      <c r="C659" s="98"/>
      <c r="D659" s="4" t="s">
        <v>4</v>
      </c>
      <c r="E659" s="5">
        <v>1138129</v>
      </c>
      <c r="F659" s="15"/>
      <c r="G659" s="4" t="s">
        <v>115</v>
      </c>
      <c r="H659" s="27">
        <v>73181500</v>
      </c>
      <c r="I659" s="61">
        <v>0.41510523599999993</v>
      </c>
      <c r="J659" s="25">
        <f t="shared" si="10"/>
        <v>41.510523599999992</v>
      </c>
    </row>
    <row r="660" spans="1:10" ht="12" customHeight="1">
      <c r="A660" s="3">
        <v>658</v>
      </c>
      <c r="B660" s="97">
        <v>20</v>
      </c>
      <c r="C660" s="98"/>
      <c r="D660" s="4" t="s">
        <v>4</v>
      </c>
      <c r="E660" s="5">
        <v>1139232</v>
      </c>
      <c r="F660" s="15"/>
      <c r="G660" s="4" t="s">
        <v>115</v>
      </c>
      <c r="H660" s="27">
        <v>73181500</v>
      </c>
      <c r="I660" s="61">
        <v>0.40357453499999996</v>
      </c>
      <c r="J660" s="25">
        <f t="shared" si="10"/>
        <v>8.0714906999999982</v>
      </c>
    </row>
    <row r="661" spans="1:10" ht="12" customHeight="1">
      <c r="A661" s="3">
        <v>659</v>
      </c>
      <c r="B661" s="97">
        <v>40</v>
      </c>
      <c r="C661" s="98"/>
      <c r="D661" s="4" t="s">
        <v>4</v>
      </c>
      <c r="E661" s="5">
        <v>1189573</v>
      </c>
      <c r="F661" s="15"/>
      <c r="G661" s="4" t="s">
        <v>115</v>
      </c>
      <c r="H661" s="27">
        <v>73181500</v>
      </c>
      <c r="I661" s="61">
        <v>0.21908331900000003</v>
      </c>
      <c r="J661" s="25">
        <f t="shared" si="10"/>
        <v>8.7633327600000008</v>
      </c>
    </row>
    <row r="662" spans="1:10" ht="12" customHeight="1">
      <c r="A662" s="3">
        <v>660</v>
      </c>
      <c r="B662" s="97">
        <v>100</v>
      </c>
      <c r="C662" s="98"/>
      <c r="D662" s="4" t="s">
        <v>4</v>
      </c>
      <c r="E662" s="5">
        <v>1230708</v>
      </c>
      <c r="F662" s="15"/>
      <c r="G662" s="4" t="s">
        <v>115</v>
      </c>
      <c r="H662" s="27">
        <v>73181500</v>
      </c>
      <c r="I662" s="61">
        <v>0.39204383400000004</v>
      </c>
      <c r="J662" s="25">
        <f t="shared" si="10"/>
        <v>39.204383400000005</v>
      </c>
    </row>
    <row r="663" spans="1:10" ht="12" customHeight="1">
      <c r="A663" s="3">
        <v>661</v>
      </c>
      <c r="B663" s="97">
        <v>100</v>
      </c>
      <c r="C663" s="98"/>
      <c r="D663" s="4" t="s">
        <v>4</v>
      </c>
      <c r="E663" s="5">
        <v>1272170</v>
      </c>
      <c r="F663" s="15"/>
      <c r="G663" s="4" t="s">
        <v>115</v>
      </c>
      <c r="H663" s="27">
        <v>73181500</v>
      </c>
      <c r="I663" s="61">
        <v>1.0954165949999999</v>
      </c>
      <c r="J663" s="25">
        <f t="shared" si="10"/>
        <v>109.54165949999999</v>
      </c>
    </row>
    <row r="664" spans="1:10" ht="12" customHeight="1">
      <c r="A664" s="3">
        <v>662</v>
      </c>
      <c r="B664" s="97">
        <v>50</v>
      </c>
      <c r="C664" s="98"/>
      <c r="D664" s="4" t="s">
        <v>4</v>
      </c>
      <c r="E664" s="5">
        <v>1373624</v>
      </c>
      <c r="F664" s="15"/>
      <c r="G664" s="4" t="s">
        <v>115</v>
      </c>
      <c r="H664" s="27">
        <v>73181500</v>
      </c>
      <c r="I664" s="61">
        <v>4.6122803999999989E-2</v>
      </c>
      <c r="J664" s="25">
        <f t="shared" si="10"/>
        <v>2.3061401999999993</v>
      </c>
    </row>
    <row r="665" spans="1:10" ht="12" customHeight="1">
      <c r="A665" s="3">
        <v>663</v>
      </c>
      <c r="B665" s="97">
        <v>100</v>
      </c>
      <c r="C665" s="98"/>
      <c r="D665" s="4" t="s">
        <v>4</v>
      </c>
      <c r="E665" s="5">
        <v>1383816</v>
      </c>
      <c r="F665" s="15"/>
      <c r="G665" s="4" t="s">
        <v>115</v>
      </c>
      <c r="H665" s="27">
        <v>73181500</v>
      </c>
      <c r="I665" s="61">
        <v>0.31132892699999998</v>
      </c>
      <c r="J665" s="25">
        <f t="shared" si="10"/>
        <v>31.132892699999999</v>
      </c>
    </row>
    <row r="666" spans="1:10" ht="12" customHeight="1">
      <c r="A666" s="3">
        <v>664</v>
      </c>
      <c r="B666" s="97">
        <v>248</v>
      </c>
      <c r="C666" s="98"/>
      <c r="D666" s="4" t="s">
        <v>4</v>
      </c>
      <c r="E666" s="5">
        <v>1434891</v>
      </c>
      <c r="F666" s="15"/>
      <c r="G666" s="4" t="s">
        <v>115</v>
      </c>
      <c r="H666" s="27">
        <v>73181500</v>
      </c>
      <c r="I666" s="61">
        <v>2.8826752499999992</v>
      </c>
      <c r="J666" s="25">
        <f t="shared" si="10"/>
        <v>714.90346199999976</v>
      </c>
    </row>
    <row r="667" spans="1:10" ht="12" customHeight="1">
      <c r="A667" s="3">
        <v>665</v>
      </c>
      <c r="B667" s="97">
        <v>56</v>
      </c>
      <c r="C667" s="98"/>
      <c r="D667" s="4" t="s">
        <v>4</v>
      </c>
      <c r="E667" s="5">
        <v>1452970</v>
      </c>
      <c r="F667" s="15"/>
      <c r="G667" s="4" t="s">
        <v>115</v>
      </c>
      <c r="H667" s="27">
        <v>73181500</v>
      </c>
      <c r="I667" s="61">
        <v>5.257999656</v>
      </c>
      <c r="J667" s="25">
        <f t="shared" si="10"/>
        <v>294.44798073599998</v>
      </c>
    </row>
    <row r="668" spans="1:10" ht="12" customHeight="1">
      <c r="A668" s="3">
        <v>666</v>
      </c>
      <c r="B668" s="97">
        <v>37</v>
      </c>
      <c r="C668" s="98"/>
      <c r="D668" s="4" t="s">
        <v>4</v>
      </c>
      <c r="E668" s="5">
        <v>1512900</v>
      </c>
      <c r="F668" s="15"/>
      <c r="G668" s="4" t="s">
        <v>115</v>
      </c>
      <c r="H668" s="27">
        <v>73181500</v>
      </c>
      <c r="I668" s="61">
        <v>0.26520612300000002</v>
      </c>
      <c r="J668" s="25">
        <f t="shared" si="10"/>
        <v>9.812626551000001</v>
      </c>
    </row>
    <row r="669" spans="1:10" ht="12" customHeight="1">
      <c r="A669" s="3">
        <v>667</v>
      </c>
      <c r="B669" s="97">
        <v>100</v>
      </c>
      <c r="C669" s="98"/>
      <c r="D669" s="4" t="s">
        <v>4</v>
      </c>
      <c r="E669" s="5">
        <v>1608510</v>
      </c>
      <c r="F669" s="15"/>
      <c r="G669" s="4" t="s">
        <v>115</v>
      </c>
      <c r="H669" s="27">
        <v>73181500</v>
      </c>
      <c r="I669" s="61">
        <v>1.6604209439999997</v>
      </c>
      <c r="J669" s="25">
        <f t="shared" si="10"/>
        <v>166.04209439999997</v>
      </c>
    </row>
    <row r="670" spans="1:10" ht="12" customHeight="1">
      <c r="A670" s="3">
        <v>668</v>
      </c>
      <c r="B670" s="97">
        <v>50</v>
      </c>
      <c r="C670" s="98"/>
      <c r="D670" s="4" t="s">
        <v>4</v>
      </c>
      <c r="E670" s="5">
        <v>1635818</v>
      </c>
      <c r="F670" s="15"/>
      <c r="G670" s="4" t="s">
        <v>115</v>
      </c>
      <c r="H670" s="27">
        <v>73181500</v>
      </c>
      <c r="I670" s="61">
        <v>1.0147016880000004</v>
      </c>
      <c r="J670" s="25">
        <f t="shared" si="10"/>
        <v>50.735084400000019</v>
      </c>
    </row>
    <row r="671" spans="1:10" ht="12" customHeight="1">
      <c r="A671" s="3">
        <v>669</v>
      </c>
      <c r="B671" s="97">
        <v>100</v>
      </c>
      <c r="C671" s="98"/>
      <c r="D671" s="4" t="s">
        <v>4</v>
      </c>
      <c r="E671" s="5">
        <v>1729966</v>
      </c>
      <c r="F671" s="15"/>
      <c r="G671" s="4" t="s">
        <v>115</v>
      </c>
      <c r="H671" s="27">
        <v>73181500</v>
      </c>
      <c r="I671" s="61">
        <v>0.36898243199999992</v>
      </c>
      <c r="J671" s="25">
        <f t="shared" si="10"/>
        <v>36.898243199999989</v>
      </c>
    </row>
    <row r="672" spans="1:10" ht="12" customHeight="1">
      <c r="A672" s="3">
        <v>670</v>
      </c>
      <c r="B672" s="97">
        <v>20</v>
      </c>
      <c r="C672" s="98"/>
      <c r="D672" s="4" t="s">
        <v>4</v>
      </c>
      <c r="E672" s="5">
        <v>1739683</v>
      </c>
      <c r="F672" s="15"/>
      <c r="G672" s="4" t="s">
        <v>115</v>
      </c>
      <c r="H672" s="27">
        <v>73181500</v>
      </c>
      <c r="I672" s="61">
        <v>6.2150478389999995</v>
      </c>
      <c r="J672" s="25">
        <f t="shared" si="10"/>
        <v>124.30095677999999</v>
      </c>
    </row>
    <row r="673" spans="1:10" ht="12" customHeight="1">
      <c r="A673" s="3">
        <v>671</v>
      </c>
      <c r="B673" s="97">
        <v>20</v>
      </c>
      <c r="C673" s="98"/>
      <c r="D673" s="4" t="s">
        <v>4</v>
      </c>
      <c r="E673" s="5">
        <v>1739684</v>
      </c>
      <c r="F673" s="15"/>
      <c r="G673" s="4" t="s">
        <v>115</v>
      </c>
      <c r="H673" s="27">
        <v>73181500</v>
      </c>
      <c r="I673" s="61">
        <v>3.6552322169999991</v>
      </c>
      <c r="J673" s="25">
        <f t="shared" si="10"/>
        <v>73.104644339999979</v>
      </c>
    </row>
    <row r="674" spans="1:10" ht="12" customHeight="1">
      <c r="A674" s="3">
        <v>672</v>
      </c>
      <c r="B674" s="97">
        <v>50</v>
      </c>
      <c r="C674" s="98"/>
      <c r="D674" s="4" t="s">
        <v>4</v>
      </c>
      <c r="E674" s="5">
        <v>1739779</v>
      </c>
      <c r="F674" s="15"/>
      <c r="G674" s="4" t="s">
        <v>115</v>
      </c>
      <c r="H674" s="27">
        <v>73181500</v>
      </c>
      <c r="I674" s="61">
        <v>4.4854426889999992</v>
      </c>
      <c r="J674" s="25">
        <f t="shared" si="10"/>
        <v>224.27213444999995</v>
      </c>
    </row>
    <row r="675" spans="1:10" ht="12" customHeight="1">
      <c r="A675" s="3">
        <v>673</v>
      </c>
      <c r="B675" s="97">
        <v>50</v>
      </c>
      <c r="C675" s="98"/>
      <c r="D675" s="4" t="s">
        <v>4</v>
      </c>
      <c r="E675" s="5">
        <v>1749638</v>
      </c>
      <c r="F675" s="15"/>
      <c r="G675" s="4" t="s">
        <v>115</v>
      </c>
      <c r="H675" s="27">
        <v>73181500</v>
      </c>
      <c r="I675" s="61">
        <v>0.18449121599999996</v>
      </c>
      <c r="J675" s="25">
        <f t="shared" si="10"/>
        <v>9.2245607999999972</v>
      </c>
    </row>
    <row r="676" spans="1:10" ht="12" customHeight="1">
      <c r="A676" s="3">
        <v>674</v>
      </c>
      <c r="B676" s="97">
        <v>30</v>
      </c>
      <c r="C676" s="98"/>
      <c r="D676" s="4" t="s">
        <v>4</v>
      </c>
      <c r="E676" s="5">
        <v>1762543</v>
      </c>
      <c r="F676" s="15"/>
      <c r="G676" s="4" t="s">
        <v>115</v>
      </c>
      <c r="H676" s="27">
        <v>73181500</v>
      </c>
      <c r="I676" s="61">
        <v>2.0294033760000008</v>
      </c>
      <c r="J676" s="25">
        <f t="shared" si="10"/>
        <v>60.882101280000022</v>
      </c>
    </row>
    <row r="677" spans="1:10" ht="12" customHeight="1">
      <c r="A677" s="3">
        <v>675</v>
      </c>
      <c r="B677" s="97">
        <v>20</v>
      </c>
      <c r="C677" s="98"/>
      <c r="D677" s="4" t="s">
        <v>4</v>
      </c>
      <c r="E677" s="5">
        <v>1773484</v>
      </c>
      <c r="F677" s="15"/>
      <c r="G677" s="4" t="s">
        <v>115</v>
      </c>
      <c r="H677" s="27">
        <v>72089000</v>
      </c>
      <c r="I677" s="61">
        <v>17.038828169999999</v>
      </c>
      <c r="J677" s="25">
        <f t="shared" si="10"/>
        <v>340.77656339999999</v>
      </c>
    </row>
    <row r="678" spans="1:10" ht="12" customHeight="1">
      <c r="A678" s="3">
        <v>676</v>
      </c>
      <c r="B678" s="97">
        <v>100</v>
      </c>
      <c r="C678" s="98"/>
      <c r="D678" s="4" t="s">
        <v>4</v>
      </c>
      <c r="E678" s="5">
        <v>1779755</v>
      </c>
      <c r="F678" s="15"/>
      <c r="G678" s="4" t="s">
        <v>115</v>
      </c>
      <c r="H678" s="27">
        <v>73181500</v>
      </c>
      <c r="I678" s="61">
        <v>7.1756439299999988</v>
      </c>
      <c r="J678" s="25">
        <f t="shared" si="10"/>
        <v>717.56439299999988</v>
      </c>
    </row>
    <row r="679" spans="1:10" ht="12" customHeight="1">
      <c r="A679" s="3">
        <v>677</v>
      </c>
      <c r="B679" s="97">
        <v>50</v>
      </c>
      <c r="C679" s="98"/>
      <c r="D679" s="4" t="s">
        <v>4</v>
      </c>
      <c r="E679" s="5">
        <v>1782991</v>
      </c>
      <c r="F679" s="15"/>
      <c r="G679" s="4" t="s">
        <v>115</v>
      </c>
      <c r="H679" s="27">
        <v>73181500</v>
      </c>
      <c r="I679" s="61">
        <v>1.7526665520000002</v>
      </c>
      <c r="J679" s="25">
        <f t="shared" si="10"/>
        <v>87.633327600000015</v>
      </c>
    </row>
    <row r="680" spans="1:10" ht="12" customHeight="1">
      <c r="A680" s="3">
        <v>678</v>
      </c>
      <c r="B680" s="97">
        <v>30</v>
      </c>
      <c r="C680" s="98"/>
      <c r="D680" s="4" t="s">
        <v>4</v>
      </c>
      <c r="E680" s="5">
        <v>1918920</v>
      </c>
      <c r="F680" s="15"/>
      <c r="G680" s="4" t="s">
        <v>115</v>
      </c>
      <c r="H680" s="27">
        <v>73181500</v>
      </c>
      <c r="I680" s="61">
        <v>3.4592102999999999E-2</v>
      </c>
      <c r="J680" s="25">
        <f t="shared" si="10"/>
        <v>1.0377630899999999</v>
      </c>
    </row>
    <row r="681" spans="1:10" ht="12" customHeight="1">
      <c r="A681" s="3">
        <v>679</v>
      </c>
      <c r="B681" s="97">
        <v>100</v>
      </c>
      <c r="C681" s="98"/>
      <c r="D681" s="4" t="s">
        <v>4</v>
      </c>
      <c r="E681" s="5">
        <v>1981092</v>
      </c>
      <c r="F681" s="15"/>
      <c r="G681" s="4" t="s">
        <v>115</v>
      </c>
      <c r="H681" s="27">
        <v>73181500</v>
      </c>
      <c r="I681" s="61">
        <v>5.5232057789999995</v>
      </c>
      <c r="J681" s="25">
        <f t="shared" si="10"/>
        <v>552.32057789999999</v>
      </c>
    </row>
    <row r="682" spans="1:10" ht="12" customHeight="1">
      <c r="A682" s="3">
        <v>680</v>
      </c>
      <c r="B682" s="97">
        <v>50</v>
      </c>
      <c r="C682" s="98"/>
      <c r="D682" s="4" t="s">
        <v>4</v>
      </c>
      <c r="E682" s="4" t="s">
        <v>273</v>
      </c>
      <c r="F682" s="15"/>
      <c r="G682" s="4" t="s">
        <v>115</v>
      </c>
      <c r="H682" s="27">
        <v>73181500</v>
      </c>
      <c r="I682" s="61">
        <v>1.3215957299999999</v>
      </c>
      <c r="J682" s="25">
        <f t="shared" si="10"/>
        <v>66.079786499999997</v>
      </c>
    </row>
    <row r="683" spans="1:10" ht="12" customHeight="1">
      <c r="A683" s="3">
        <v>681</v>
      </c>
      <c r="B683" s="97">
        <v>100</v>
      </c>
      <c r="C683" s="98"/>
      <c r="D683" s="4" t="s">
        <v>4</v>
      </c>
      <c r="E683" s="4" t="s">
        <v>274</v>
      </c>
      <c r="F683" s="15"/>
      <c r="G683" s="4" t="s">
        <v>115</v>
      </c>
      <c r="H683" s="27">
        <v>73181500</v>
      </c>
      <c r="I683" s="61">
        <v>1.5912367379999997</v>
      </c>
      <c r="J683" s="25">
        <f t="shared" si="10"/>
        <v>159.12367379999998</v>
      </c>
    </row>
    <row r="684" spans="1:10" ht="12" customHeight="1">
      <c r="A684" s="3">
        <v>682</v>
      </c>
      <c r="B684" s="97">
        <v>60</v>
      </c>
      <c r="C684" s="98"/>
      <c r="D684" s="4" t="s">
        <v>4</v>
      </c>
      <c r="E684" s="4" t="s">
        <v>275</v>
      </c>
      <c r="F684" s="15"/>
      <c r="G684" s="4" t="s">
        <v>115</v>
      </c>
      <c r="H684" s="27">
        <v>73181500</v>
      </c>
      <c r="I684" s="61">
        <v>0.77166998999999992</v>
      </c>
      <c r="J684" s="25">
        <f t="shared" si="10"/>
        <v>46.300199399999997</v>
      </c>
    </row>
    <row r="685" spans="1:10" ht="12" customHeight="1">
      <c r="A685" s="3">
        <v>683</v>
      </c>
      <c r="B685" s="97">
        <v>200</v>
      </c>
      <c r="C685" s="98"/>
      <c r="D685" s="4" t="s">
        <v>4</v>
      </c>
      <c r="E685" s="4" t="s">
        <v>276</v>
      </c>
      <c r="F685" s="15"/>
      <c r="G685" s="4" t="s">
        <v>115</v>
      </c>
      <c r="H685" s="27">
        <v>73181500</v>
      </c>
      <c r="I685" s="61">
        <v>3.6206401140000004</v>
      </c>
      <c r="J685" s="25">
        <f t="shared" si="10"/>
        <v>724.12802280000005</v>
      </c>
    </row>
    <row r="686" spans="1:10" ht="12" customHeight="1">
      <c r="A686" s="3">
        <v>684</v>
      </c>
      <c r="B686" s="97">
        <v>200</v>
      </c>
      <c r="C686" s="98"/>
      <c r="D686" s="4" t="s">
        <v>4</v>
      </c>
      <c r="E686" s="4" t="s">
        <v>277</v>
      </c>
      <c r="F686" s="15"/>
      <c r="G686" s="4" t="s">
        <v>115</v>
      </c>
      <c r="H686" s="27">
        <v>73181500</v>
      </c>
      <c r="I686" s="61">
        <v>3.6898243199999996</v>
      </c>
      <c r="J686" s="25">
        <f t="shared" si="10"/>
        <v>737.96486399999992</v>
      </c>
    </row>
    <row r="687" spans="1:10" ht="12" customHeight="1">
      <c r="A687" s="3">
        <v>685</v>
      </c>
      <c r="B687" s="97">
        <v>100</v>
      </c>
      <c r="C687" s="98"/>
      <c r="D687" s="4" t="s">
        <v>4</v>
      </c>
      <c r="E687" s="4" t="s">
        <v>278</v>
      </c>
      <c r="F687" s="15"/>
      <c r="G687" s="4" t="s">
        <v>115</v>
      </c>
      <c r="H687" s="27">
        <v>73181500</v>
      </c>
      <c r="I687" s="61">
        <v>8.7402713579999993</v>
      </c>
      <c r="J687" s="25">
        <f t="shared" si="10"/>
        <v>874.02713579999988</v>
      </c>
    </row>
    <row r="688" spans="1:10" ht="12" customHeight="1">
      <c r="A688" s="3">
        <v>686</v>
      </c>
      <c r="B688" s="97">
        <v>100</v>
      </c>
      <c r="C688" s="98"/>
      <c r="D688" s="4" t="s">
        <v>4</v>
      </c>
      <c r="E688" s="4" t="s">
        <v>279</v>
      </c>
      <c r="F688" s="15"/>
      <c r="G688" s="4" t="s">
        <v>115</v>
      </c>
      <c r="H688" s="27">
        <v>73181500</v>
      </c>
      <c r="I688" s="61">
        <v>1.1530701000000001</v>
      </c>
      <c r="J688" s="25">
        <f t="shared" si="10"/>
        <v>115.30701000000001</v>
      </c>
    </row>
    <row r="689" spans="1:10" ht="12" customHeight="1">
      <c r="A689" s="3">
        <v>687</v>
      </c>
      <c r="B689" s="97">
        <v>100</v>
      </c>
      <c r="C689" s="98"/>
      <c r="D689" s="4" t="s">
        <v>4</v>
      </c>
      <c r="E689" s="4" t="s">
        <v>280</v>
      </c>
      <c r="F689" s="15"/>
      <c r="G689" s="4" t="s">
        <v>115</v>
      </c>
      <c r="H689" s="27">
        <v>73181500</v>
      </c>
      <c r="I689" s="61">
        <v>1.4182762229999997</v>
      </c>
      <c r="J689" s="25">
        <f t="shared" si="10"/>
        <v>141.82762229999997</v>
      </c>
    </row>
    <row r="690" spans="1:10" ht="12" customHeight="1">
      <c r="A690" s="3">
        <v>688</v>
      </c>
      <c r="B690" s="97">
        <v>100</v>
      </c>
      <c r="C690" s="98"/>
      <c r="D690" s="4" t="s">
        <v>4</v>
      </c>
      <c r="E690" s="4" t="s">
        <v>398</v>
      </c>
      <c r="F690" s="15"/>
      <c r="G690" s="4" t="s">
        <v>115</v>
      </c>
      <c r="H690" s="27">
        <v>73181500</v>
      </c>
      <c r="I690" s="61">
        <v>0.78408766800000007</v>
      </c>
      <c r="J690" s="25">
        <f t="shared" si="10"/>
        <v>78.408766800000009</v>
      </c>
    </row>
    <row r="691" spans="1:10" ht="12" customHeight="1">
      <c r="A691" s="3">
        <v>689</v>
      </c>
      <c r="B691" s="97">
        <v>100</v>
      </c>
      <c r="C691" s="98"/>
      <c r="D691" s="4" t="s">
        <v>4</v>
      </c>
      <c r="E691" s="5">
        <v>2133217</v>
      </c>
      <c r="F691" s="15"/>
      <c r="G691" s="4" t="s">
        <v>115</v>
      </c>
      <c r="H691" s="27">
        <v>73181500</v>
      </c>
      <c r="I691" s="61">
        <v>1.7180744490000002</v>
      </c>
      <c r="J691" s="25">
        <f t="shared" si="10"/>
        <v>171.80744490000001</v>
      </c>
    </row>
    <row r="692" spans="1:10" ht="12" customHeight="1">
      <c r="A692" s="3">
        <v>690</v>
      </c>
      <c r="B692" s="97">
        <v>50</v>
      </c>
      <c r="C692" s="98"/>
      <c r="D692" s="4" t="s">
        <v>4</v>
      </c>
      <c r="E692" s="5">
        <v>2135007</v>
      </c>
      <c r="F692" s="15"/>
      <c r="G692" s="4" t="s">
        <v>115</v>
      </c>
      <c r="H692" s="27">
        <v>73181500</v>
      </c>
      <c r="I692" s="61">
        <v>2.9518594559999993</v>
      </c>
      <c r="J692" s="25">
        <f t="shared" si="10"/>
        <v>147.59297279999996</v>
      </c>
    </row>
    <row r="693" spans="1:10" ht="12" customHeight="1">
      <c r="A693" s="3">
        <v>691</v>
      </c>
      <c r="B693" s="97">
        <v>100</v>
      </c>
      <c r="C693" s="98"/>
      <c r="D693" s="4" t="s">
        <v>4</v>
      </c>
      <c r="E693" s="5">
        <v>2238372</v>
      </c>
      <c r="F693" s="15"/>
      <c r="G693" s="4" t="s">
        <v>115</v>
      </c>
      <c r="H693" s="27">
        <v>73181500</v>
      </c>
      <c r="I693" s="61">
        <v>0.48428944200000007</v>
      </c>
      <c r="J693" s="25">
        <f t="shared" si="10"/>
        <v>48.428944200000004</v>
      </c>
    </row>
    <row r="694" spans="1:10" ht="12" customHeight="1">
      <c r="A694" s="3">
        <v>692</v>
      </c>
      <c r="B694" s="97">
        <v>50</v>
      </c>
      <c r="C694" s="98"/>
      <c r="D694" s="4" t="s">
        <v>4</v>
      </c>
      <c r="E694" s="5">
        <v>2380251</v>
      </c>
      <c r="F694" s="15"/>
      <c r="G694" s="4" t="s">
        <v>115</v>
      </c>
      <c r="H694" s="27">
        <v>73181500</v>
      </c>
      <c r="I694" s="61">
        <v>0.149899113</v>
      </c>
      <c r="J694" s="25">
        <f t="shared" si="10"/>
        <v>7.4949556499999996</v>
      </c>
    </row>
    <row r="695" spans="1:10" ht="12" customHeight="1">
      <c r="A695" s="3">
        <v>693</v>
      </c>
      <c r="B695" s="97">
        <v>50</v>
      </c>
      <c r="C695" s="98"/>
      <c r="D695" s="4" t="s">
        <v>4</v>
      </c>
      <c r="E695" s="5">
        <v>2856125</v>
      </c>
      <c r="F695" s="15"/>
      <c r="G695" s="4" t="s">
        <v>115</v>
      </c>
      <c r="H695" s="27">
        <v>73181500</v>
      </c>
      <c r="I695" s="61">
        <v>0.61112715299999998</v>
      </c>
      <c r="J695" s="25">
        <f t="shared" si="10"/>
        <v>30.556357649999999</v>
      </c>
    </row>
    <row r="696" spans="1:10" ht="12" customHeight="1">
      <c r="A696" s="3">
        <v>694</v>
      </c>
      <c r="B696" s="97">
        <v>50</v>
      </c>
      <c r="C696" s="98"/>
      <c r="D696" s="4" t="s">
        <v>4</v>
      </c>
      <c r="E696" s="5">
        <v>2940877</v>
      </c>
      <c r="F696" s="15"/>
      <c r="G696" s="4" t="s">
        <v>115</v>
      </c>
      <c r="H696" s="27">
        <v>73181500</v>
      </c>
      <c r="I696" s="61">
        <v>3.9319690410000003</v>
      </c>
      <c r="J696" s="25">
        <f t="shared" si="10"/>
        <v>196.59845205000002</v>
      </c>
    </row>
    <row r="697" spans="1:10" ht="12" customHeight="1">
      <c r="A697" s="3">
        <v>695</v>
      </c>
      <c r="B697" s="97">
        <v>100</v>
      </c>
      <c r="C697" s="98"/>
      <c r="D697" s="4" t="s">
        <v>4</v>
      </c>
      <c r="E697" s="5">
        <v>2993398</v>
      </c>
      <c r="F697" s="15"/>
      <c r="G697" s="4" t="s">
        <v>115</v>
      </c>
      <c r="H697" s="27">
        <v>73181500</v>
      </c>
      <c r="I697" s="61">
        <v>0.51888154500000006</v>
      </c>
      <c r="J697" s="25">
        <f t="shared" si="10"/>
        <v>51.888154500000006</v>
      </c>
    </row>
    <row r="698" spans="1:10" ht="12" customHeight="1">
      <c r="A698" s="3">
        <v>696</v>
      </c>
      <c r="B698" s="97">
        <v>100</v>
      </c>
      <c r="C698" s="98"/>
      <c r="D698" s="4" t="s">
        <v>4</v>
      </c>
      <c r="E698" s="4" t="s">
        <v>281</v>
      </c>
      <c r="F698" s="15"/>
      <c r="G698" s="4" t="s">
        <v>115</v>
      </c>
      <c r="H698" s="27">
        <v>73181500</v>
      </c>
      <c r="I698" s="61">
        <v>0.83021047199999987</v>
      </c>
      <c r="J698" s="25">
        <f t="shared" si="10"/>
        <v>83.021047199999984</v>
      </c>
    </row>
    <row r="699" spans="1:10" ht="12" customHeight="1">
      <c r="A699" s="3">
        <v>697</v>
      </c>
      <c r="B699" s="97">
        <v>100</v>
      </c>
      <c r="C699" s="98"/>
      <c r="D699" s="4" t="s">
        <v>4</v>
      </c>
      <c r="E699" s="4" t="s">
        <v>282</v>
      </c>
      <c r="F699" s="15"/>
      <c r="G699" s="4" t="s">
        <v>115</v>
      </c>
      <c r="H699" s="27">
        <v>73181500</v>
      </c>
      <c r="I699" s="61">
        <v>3.7820699280000003</v>
      </c>
      <c r="J699" s="25">
        <f t="shared" si="10"/>
        <v>378.20699280000002</v>
      </c>
    </row>
    <row r="700" spans="1:10" ht="12" customHeight="1">
      <c r="A700" s="3">
        <v>698</v>
      </c>
      <c r="B700" s="97">
        <v>50</v>
      </c>
      <c r="C700" s="98"/>
      <c r="D700" s="4" t="s">
        <v>4</v>
      </c>
      <c r="E700" s="4" t="s">
        <v>283</v>
      </c>
      <c r="F700" s="15"/>
      <c r="G700" s="4" t="s">
        <v>115</v>
      </c>
      <c r="H700" s="27">
        <v>73181500</v>
      </c>
      <c r="I700" s="61">
        <v>0.35745173099999999</v>
      </c>
      <c r="J700" s="25">
        <f t="shared" si="10"/>
        <v>17.872586550000001</v>
      </c>
    </row>
    <row r="701" spans="1:10" ht="12" customHeight="1">
      <c r="A701" s="3">
        <v>699</v>
      </c>
      <c r="B701" s="97">
        <v>50</v>
      </c>
      <c r="C701" s="98"/>
      <c r="D701" s="4" t="s">
        <v>4</v>
      </c>
      <c r="E701" s="5">
        <v>3012301</v>
      </c>
      <c r="F701" s="15"/>
      <c r="G701" s="4" t="s">
        <v>115</v>
      </c>
      <c r="H701" s="27">
        <v>73181500</v>
      </c>
      <c r="I701" s="61">
        <v>7.1375039190000003</v>
      </c>
      <c r="J701" s="25">
        <f t="shared" si="10"/>
        <v>356.87519595000003</v>
      </c>
    </row>
    <row r="702" spans="1:10" ht="12" customHeight="1">
      <c r="A702" s="3">
        <v>700</v>
      </c>
      <c r="B702" s="97">
        <v>50</v>
      </c>
      <c r="C702" s="98"/>
      <c r="D702" s="4" t="s">
        <v>4</v>
      </c>
      <c r="E702" s="5">
        <v>3045286</v>
      </c>
      <c r="F702" s="15"/>
      <c r="G702" s="4" t="s">
        <v>115</v>
      </c>
      <c r="H702" s="27">
        <v>73181500</v>
      </c>
      <c r="I702" s="61">
        <v>8.8094555640000003</v>
      </c>
      <c r="J702" s="25">
        <f t="shared" si="10"/>
        <v>440.47277819999999</v>
      </c>
    </row>
    <row r="703" spans="1:10" ht="12" customHeight="1">
      <c r="A703" s="3">
        <v>701</v>
      </c>
      <c r="B703" s="97">
        <v>100</v>
      </c>
      <c r="C703" s="98"/>
      <c r="D703" s="4" t="s">
        <v>4</v>
      </c>
      <c r="E703" s="5">
        <v>3565212</v>
      </c>
      <c r="F703" s="15"/>
      <c r="G703" s="4" t="s">
        <v>115</v>
      </c>
      <c r="H703" s="27">
        <v>73181500</v>
      </c>
      <c r="I703" s="61">
        <v>1.3260306149999999</v>
      </c>
      <c r="J703" s="25">
        <f t="shared" si="10"/>
        <v>132.6030615</v>
      </c>
    </row>
    <row r="704" spans="1:10" ht="12" customHeight="1">
      <c r="A704" s="3">
        <v>702</v>
      </c>
      <c r="B704" s="97">
        <v>70</v>
      </c>
      <c r="C704" s="98"/>
      <c r="D704" s="4" t="s">
        <v>4</v>
      </c>
      <c r="E704" s="5">
        <v>4471722</v>
      </c>
      <c r="F704" s="15"/>
      <c r="G704" s="4" t="s">
        <v>115</v>
      </c>
      <c r="H704" s="27">
        <v>73181500</v>
      </c>
      <c r="I704" s="61">
        <v>2.9979822600000001</v>
      </c>
      <c r="J704" s="25">
        <f t="shared" si="10"/>
        <v>209.85875820000001</v>
      </c>
    </row>
    <row r="705" spans="1:10" ht="12" customHeight="1">
      <c r="A705" s="3">
        <v>703</v>
      </c>
      <c r="B705" s="97">
        <v>100</v>
      </c>
      <c r="C705" s="98"/>
      <c r="D705" s="4" t="s">
        <v>4</v>
      </c>
      <c r="E705" s="4" t="s">
        <v>284</v>
      </c>
      <c r="F705" s="15"/>
      <c r="G705" s="4" t="s">
        <v>115</v>
      </c>
      <c r="H705" s="27">
        <v>73181500</v>
      </c>
      <c r="I705" s="61">
        <v>0.27673682399999999</v>
      </c>
      <c r="J705" s="25">
        <f t="shared" si="10"/>
        <v>27.673682400000001</v>
      </c>
    </row>
    <row r="706" spans="1:10" ht="12" customHeight="1">
      <c r="A706" s="3">
        <v>704</v>
      </c>
      <c r="B706" s="97">
        <v>100</v>
      </c>
      <c r="C706" s="98"/>
      <c r="D706" s="4" t="s">
        <v>4</v>
      </c>
      <c r="E706" s="4" t="s">
        <v>285</v>
      </c>
      <c r="F706" s="15"/>
      <c r="G706" s="4" t="s">
        <v>115</v>
      </c>
      <c r="H706" s="27">
        <v>73181500</v>
      </c>
      <c r="I706" s="61">
        <v>0.46122803999999995</v>
      </c>
      <c r="J706" s="25">
        <f t="shared" si="10"/>
        <v>46.122803999999995</v>
      </c>
    </row>
    <row r="707" spans="1:10" ht="12" customHeight="1">
      <c r="A707" s="3">
        <v>705</v>
      </c>
      <c r="B707" s="97">
        <v>100</v>
      </c>
      <c r="C707" s="98"/>
      <c r="D707" s="4" t="s">
        <v>4</v>
      </c>
      <c r="E707" s="4" t="s">
        <v>286</v>
      </c>
      <c r="F707" s="15"/>
      <c r="G707" s="4" t="s">
        <v>115</v>
      </c>
      <c r="H707" s="27">
        <v>73181500</v>
      </c>
      <c r="I707" s="61">
        <v>1.3606227179999999</v>
      </c>
      <c r="J707" s="25">
        <f t="shared" si="10"/>
        <v>136.06227179999999</v>
      </c>
    </row>
    <row r="708" spans="1:10" ht="12" customHeight="1">
      <c r="A708" s="3">
        <v>706</v>
      </c>
      <c r="B708" s="97">
        <v>30</v>
      </c>
      <c r="C708" s="98"/>
      <c r="D708" s="4" t="s">
        <v>4</v>
      </c>
      <c r="E708" s="4" t="s">
        <v>287</v>
      </c>
      <c r="F708" s="15"/>
      <c r="G708" s="4" t="s">
        <v>115</v>
      </c>
      <c r="H708" s="27">
        <v>73181500</v>
      </c>
      <c r="I708" s="61">
        <v>0.19602191700000002</v>
      </c>
      <c r="J708" s="25">
        <f t="shared" ref="J708:J771" si="11">I708*B708</f>
        <v>5.8806575100000007</v>
      </c>
    </row>
    <row r="709" spans="1:10" ht="12" customHeight="1">
      <c r="A709" s="3">
        <v>707</v>
      </c>
      <c r="B709" s="97">
        <v>50</v>
      </c>
      <c r="C709" s="98"/>
      <c r="D709" s="4" t="s">
        <v>4</v>
      </c>
      <c r="E709" s="4" t="s">
        <v>288</v>
      </c>
      <c r="F709" s="15"/>
      <c r="G709" s="4" t="s">
        <v>115</v>
      </c>
      <c r="H709" s="27">
        <v>73181500</v>
      </c>
      <c r="I709" s="61">
        <v>0.26520612300000002</v>
      </c>
      <c r="J709" s="25">
        <f t="shared" si="11"/>
        <v>13.260306150000002</v>
      </c>
    </row>
    <row r="710" spans="1:10" ht="12" customHeight="1">
      <c r="A710" s="3">
        <v>708</v>
      </c>
      <c r="B710" s="97">
        <v>100</v>
      </c>
      <c r="C710" s="98"/>
      <c r="D710" s="4" t="s">
        <v>4</v>
      </c>
      <c r="E710" s="4" t="s">
        <v>289</v>
      </c>
      <c r="F710" s="15"/>
      <c r="G710" s="4" t="s">
        <v>115</v>
      </c>
      <c r="H710" s="27">
        <v>73181500</v>
      </c>
      <c r="I710" s="61">
        <v>0.58806575100000003</v>
      </c>
      <c r="J710" s="25">
        <f t="shared" si="11"/>
        <v>58.806575100000003</v>
      </c>
    </row>
    <row r="711" spans="1:10" ht="12" customHeight="1">
      <c r="A711" s="3">
        <v>709</v>
      </c>
      <c r="B711" s="97">
        <v>100</v>
      </c>
      <c r="C711" s="98"/>
      <c r="D711" s="4" t="s">
        <v>4</v>
      </c>
      <c r="E711" s="4" t="s">
        <v>290</v>
      </c>
      <c r="F711" s="15"/>
      <c r="G711" s="4" t="s">
        <v>115</v>
      </c>
      <c r="H711" s="27">
        <v>73181500</v>
      </c>
      <c r="I711" s="61">
        <v>0.62265785399999996</v>
      </c>
      <c r="J711" s="25">
        <f t="shared" si="11"/>
        <v>62.265785399999999</v>
      </c>
    </row>
    <row r="712" spans="1:10" ht="12" customHeight="1">
      <c r="A712" s="3">
        <v>710</v>
      </c>
      <c r="B712" s="97">
        <v>100</v>
      </c>
      <c r="C712" s="98"/>
      <c r="D712" s="4" t="s">
        <v>4</v>
      </c>
      <c r="E712" s="4" t="s">
        <v>291</v>
      </c>
      <c r="F712" s="15"/>
      <c r="G712" s="4" t="s">
        <v>115</v>
      </c>
      <c r="H712" s="27">
        <v>73181500</v>
      </c>
      <c r="I712" s="61">
        <v>1.9948112730000003</v>
      </c>
      <c r="J712" s="25">
        <f t="shared" si="11"/>
        <v>199.48112730000003</v>
      </c>
    </row>
    <row r="713" spans="1:10" ht="12" customHeight="1">
      <c r="A713" s="3">
        <v>711</v>
      </c>
      <c r="B713" s="97">
        <v>100</v>
      </c>
      <c r="C713" s="98"/>
      <c r="D713" s="4" t="s">
        <v>4</v>
      </c>
      <c r="E713" s="4" t="s">
        <v>292</v>
      </c>
      <c r="F713" s="15"/>
      <c r="G713" s="4" t="s">
        <v>115</v>
      </c>
      <c r="H713" s="27">
        <v>73181500</v>
      </c>
      <c r="I713" s="61">
        <v>0.27673682399999999</v>
      </c>
      <c r="J713" s="25">
        <f t="shared" si="11"/>
        <v>27.673682400000001</v>
      </c>
    </row>
    <row r="714" spans="1:10" ht="12" customHeight="1">
      <c r="A714" s="3">
        <v>712</v>
      </c>
      <c r="B714" s="97">
        <v>100</v>
      </c>
      <c r="C714" s="98"/>
      <c r="D714" s="4" t="s">
        <v>4</v>
      </c>
      <c r="E714" s="4" t="s">
        <v>293</v>
      </c>
      <c r="F714" s="15"/>
      <c r="G714" s="4" t="s">
        <v>115</v>
      </c>
      <c r="H714" s="27">
        <v>73181500</v>
      </c>
      <c r="I714" s="61">
        <v>2.9633901569999996</v>
      </c>
      <c r="J714" s="25">
        <f t="shared" si="11"/>
        <v>296.33901569999995</v>
      </c>
    </row>
    <row r="715" spans="1:10" ht="12" customHeight="1">
      <c r="A715" s="3">
        <v>713</v>
      </c>
      <c r="B715" s="97">
        <v>100</v>
      </c>
      <c r="C715" s="98"/>
      <c r="D715" s="4" t="s">
        <v>4</v>
      </c>
      <c r="E715" s="4" t="s">
        <v>294</v>
      </c>
      <c r="F715" s="15"/>
      <c r="G715" s="4" t="s">
        <v>115</v>
      </c>
      <c r="H715" s="27">
        <v>73181500</v>
      </c>
      <c r="I715" s="61">
        <v>1.1876622030000001</v>
      </c>
      <c r="J715" s="25">
        <f t="shared" si="11"/>
        <v>118.76622030000001</v>
      </c>
    </row>
    <row r="716" spans="1:10" ht="12" customHeight="1">
      <c r="A716" s="3">
        <v>714</v>
      </c>
      <c r="B716" s="97">
        <v>200</v>
      </c>
      <c r="C716" s="98"/>
      <c r="D716" s="4" t="s">
        <v>4</v>
      </c>
      <c r="E716" s="4" t="s">
        <v>295</v>
      </c>
      <c r="F716" s="15"/>
      <c r="G716" s="4" t="s">
        <v>115</v>
      </c>
      <c r="H716" s="27">
        <v>73181500</v>
      </c>
      <c r="I716" s="61">
        <v>0.161429814</v>
      </c>
      <c r="J716" s="25">
        <f t="shared" si="11"/>
        <v>32.2859628</v>
      </c>
    </row>
    <row r="717" spans="1:10" ht="12" customHeight="1">
      <c r="A717" s="3">
        <v>715</v>
      </c>
      <c r="B717" s="97">
        <v>500</v>
      </c>
      <c r="C717" s="98"/>
      <c r="D717" s="4" t="s">
        <v>4</v>
      </c>
      <c r="E717" s="4" t="s">
        <v>399</v>
      </c>
      <c r="F717" s="15"/>
      <c r="G717" s="4" t="s">
        <v>115</v>
      </c>
      <c r="H717" s="27">
        <v>73181500</v>
      </c>
      <c r="I717" s="61">
        <v>5.7653504999999994E-2</v>
      </c>
      <c r="J717" s="25">
        <f t="shared" si="11"/>
        <v>28.826752499999998</v>
      </c>
    </row>
    <row r="718" spans="1:10" ht="12" customHeight="1">
      <c r="A718" s="3">
        <v>716</v>
      </c>
      <c r="B718" s="97">
        <v>100</v>
      </c>
      <c r="C718" s="98"/>
      <c r="D718" s="4" t="s">
        <v>4</v>
      </c>
      <c r="E718" s="4" t="s">
        <v>400</v>
      </c>
      <c r="F718" s="15"/>
      <c r="G718" s="4" t="s">
        <v>115</v>
      </c>
      <c r="H718" s="27">
        <v>73181500</v>
      </c>
      <c r="I718" s="61">
        <v>1.1761315020000001</v>
      </c>
      <c r="J718" s="25">
        <f t="shared" si="11"/>
        <v>117.61315020000001</v>
      </c>
    </row>
    <row r="719" spans="1:10" ht="12" customHeight="1">
      <c r="A719" s="3">
        <v>717</v>
      </c>
      <c r="B719" s="97">
        <v>50</v>
      </c>
      <c r="C719" s="98"/>
      <c r="D719" s="4" t="s">
        <v>4</v>
      </c>
      <c r="E719" s="4" t="s">
        <v>401</v>
      </c>
      <c r="F719" s="15"/>
      <c r="G719" s="4" t="s">
        <v>115</v>
      </c>
      <c r="H719" s="27">
        <v>73181500</v>
      </c>
      <c r="I719" s="61">
        <v>2.4791007149999995</v>
      </c>
      <c r="J719" s="25">
        <f t="shared" si="11"/>
        <v>123.95503574999998</v>
      </c>
    </row>
    <row r="720" spans="1:10" ht="12" customHeight="1">
      <c r="A720" s="3">
        <v>718</v>
      </c>
      <c r="B720" s="97">
        <v>500</v>
      </c>
      <c r="C720" s="98"/>
      <c r="D720" s="4" t="s">
        <v>4</v>
      </c>
      <c r="E720" s="4" t="s">
        <v>296</v>
      </c>
      <c r="F720" s="15"/>
      <c r="G720" s="4" t="s">
        <v>115</v>
      </c>
      <c r="H720" s="27">
        <v>73181500</v>
      </c>
      <c r="I720" s="61">
        <v>0.138368412</v>
      </c>
      <c r="J720" s="25">
        <f t="shared" si="11"/>
        <v>69.184206000000003</v>
      </c>
    </row>
    <row r="721" spans="1:10" ht="12" customHeight="1">
      <c r="A721" s="3">
        <v>719</v>
      </c>
      <c r="B721" s="97">
        <v>50</v>
      </c>
      <c r="C721" s="98"/>
      <c r="D721" s="4" t="s">
        <v>4</v>
      </c>
      <c r="E721" s="4" t="s">
        <v>297</v>
      </c>
      <c r="F721" s="15"/>
      <c r="G721" s="4" t="s">
        <v>115</v>
      </c>
      <c r="H721" s="27">
        <v>73181500</v>
      </c>
      <c r="I721" s="61">
        <v>1.4643990269999998</v>
      </c>
      <c r="J721" s="25">
        <f t="shared" si="11"/>
        <v>73.219951349999988</v>
      </c>
    </row>
    <row r="722" spans="1:10" ht="12" customHeight="1">
      <c r="A722" s="3">
        <v>720</v>
      </c>
      <c r="B722" s="97">
        <v>30</v>
      </c>
      <c r="C722" s="98"/>
      <c r="D722" s="4" t="s">
        <v>4</v>
      </c>
      <c r="E722" s="4" t="s">
        <v>298</v>
      </c>
      <c r="F722" s="15"/>
      <c r="G722" s="4" t="s">
        <v>115</v>
      </c>
      <c r="H722" s="27">
        <v>73181500</v>
      </c>
      <c r="I722" s="61">
        <v>1.4759297279999997</v>
      </c>
      <c r="J722" s="25">
        <f t="shared" si="11"/>
        <v>44.277891839999988</v>
      </c>
    </row>
    <row r="723" spans="1:10" ht="12" customHeight="1">
      <c r="A723" s="3">
        <v>721</v>
      </c>
      <c r="B723" s="97">
        <v>50</v>
      </c>
      <c r="C723" s="98"/>
      <c r="D723" s="4" t="s">
        <v>4</v>
      </c>
      <c r="E723" s="4" t="s">
        <v>299</v>
      </c>
      <c r="F723" s="15"/>
      <c r="G723" s="4" t="s">
        <v>115</v>
      </c>
      <c r="H723" s="27">
        <v>73181500</v>
      </c>
      <c r="I723" s="61">
        <v>2.052464778</v>
      </c>
      <c r="J723" s="25">
        <f t="shared" si="11"/>
        <v>102.6232389</v>
      </c>
    </row>
    <row r="724" spans="1:10" ht="12" customHeight="1">
      <c r="A724" s="3">
        <v>722</v>
      </c>
      <c r="B724" s="97">
        <v>50</v>
      </c>
      <c r="C724" s="98"/>
      <c r="D724" s="4" t="s">
        <v>4</v>
      </c>
      <c r="E724" s="4" t="s">
        <v>300</v>
      </c>
      <c r="F724" s="15"/>
      <c r="G724" s="4" t="s">
        <v>115</v>
      </c>
      <c r="H724" s="27">
        <v>73181500</v>
      </c>
      <c r="I724" s="61">
        <v>2.9057366519999999</v>
      </c>
      <c r="J724" s="25">
        <f t="shared" si="11"/>
        <v>145.2868326</v>
      </c>
    </row>
    <row r="725" spans="1:10" ht="12" customHeight="1">
      <c r="A725" s="3">
        <v>723</v>
      </c>
      <c r="B725" s="97">
        <v>50</v>
      </c>
      <c r="C725" s="98"/>
      <c r="D725" s="4" t="s">
        <v>4</v>
      </c>
      <c r="E725" s="4" t="s">
        <v>301</v>
      </c>
      <c r="F725" s="15"/>
      <c r="G725" s="4" t="s">
        <v>115</v>
      </c>
      <c r="H725" s="27">
        <v>73181500</v>
      </c>
      <c r="I725" s="61">
        <v>7.2412802280000008</v>
      </c>
      <c r="J725" s="25">
        <f t="shared" si="11"/>
        <v>362.06401140000003</v>
      </c>
    </row>
    <row r="726" spans="1:10" ht="12" customHeight="1">
      <c r="A726" s="3">
        <v>724</v>
      </c>
      <c r="B726" s="97">
        <v>50</v>
      </c>
      <c r="C726" s="98"/>
      <c r="D726" s="4" t="s">
        <v>4</v>
      </c>
      <c r="E726" s="4" t="s">
        <v>302</v>
      </c>
      <c r="F726" s="15"/>
      <c r="G726" s="4" t="s">
        <v>115</v>
      </c>
      <c r="H726" s="27">
        <v>73181500</v>
      </c>
      <c r="I726" s="61">
        <v>1.2799078110000002</v>
      </c>
      <c r="J726" s="25">
        <f t="shared" si="11"/>
        <v>63.99539055000001</v>
      </c>
    </row>
    <row r="727" spans="1:10" ht="12" customHeight="1">
      <c r="A727" s="3">
        <v>725</v>
      </c>
      <c r="B727" s="97">
        <v>100</v>
      </c>
      <c r="C727" s="98"/>
      <c r="D727" s="4" t="s">
        <v>4</v>
      </c>
      <c r="E727" s="4" t="s">
        <v>303</v>
      </c>
      <c r="F727" s="15"/>
      <c r="G727" s="4" t="s">
        <v>115</v>
      </c>
      <c r="H727" s="27">
        <v>73181500</v>
      </c>
      <c r="I727" s="61">
        <v>2.0870568809999996</v>
      </c>
      <c r="J727" s="25">
        <f t="shared" si="11"/>
        <v>208.70568809999997</v>
      </c>
    </row>
    <row r="728" spans="1:10" ht="12" customHeight="1">
      <c r="A728" s="3">
        <v>726</v>
      </c>
      <c r="B728" s="97">
        <v>200</v>
      </c>
      <c r="C728" s="98"/>
      <c r="D728" s="4" t="s">
        <v>4</v>
      </c>
      <c r="E728" s="4" t="s">
        <v>403</v>
      </c>
      <c r="F728" s="15"/>
      <c r="G728" s="4" t="s">
        <v>115</v>
      </c>
      <c r="H728" s="27">
        <v>73181500</v>
      </c>
      <c r="I728" s="61">
        <v>0.35745173099999999</v>
      </c>
      <c r="J728" s="25">
        <f t="shared" si="11"/>
        <v>71.490346200000005</v>
      </c>
    </row>
    <row r="729" spans="1:10" ht="12" customHeight="1">
      <c r="A729" s="3">
        <v>727</v>
      </c>
      <c r="B729" s="97">
        <v>50</v>
      </c>
      <c r="C729" s="98"/>
      <c r="D729" s="4" t="s">
        <v>4</v>
      </c>
      <c r="E729" s="4" t="s">
        <v>304</v>
      </c>
      <c r="F729" s="15"/>
      <c r="G729" s="4" t="s">
        <v>115</v>
      </c>
      <c r="H729" s="27">
        <v>73181500</v>
      </c>
      <c r="I729" s="61">
        <v>4.1625830609999985</v>
      </c>
      <c r="J729" s="25">
        <f t="shared" si="11"/>
        <v>208.12915304999993</v>
      </c>
    </row>
    <row r="730" spans="1:10" ht="12" customHeight="1">
      <c r="A730" s="3">
        <v>728</v>
      </c>
      <c r="B730" s="97">
        <v>50</v>
      </c>
      <c r="C730" s="98"/>
      <c r="D730" s="4" t="s">
        <v>4</v>
      </c>
      <c r="E730" s="4" t="s">
        <v>305</v>
      </c>
      <c r="F730" s="15"/>
      <c r="G730" s="4" t="s">
        <v>115</v>
      </c>
      <c r="H730" s="27">
        <v>73181500</v>
      </c>
      <c r="I730" s="61">
        <v>0.25367542200000009</v>
      </c>
      <c r="J730" s="25">
        <f t="shared" si="11"/>
        <v>12.683771100000005</v>
      </c>
    </row>
    <row r="731" spans="1:10" ht="12" customHeight="1">
      <c r="A731" s="3">
        <v>729</v>
      </c>
      <c r="B731" s="97">
        <v>50</v>
      </c>
      <c r="C731" s="98"/>
      <c r="D731" s="4" t="s">
        <v>4</v>
      </c>
      <c r="E731" s="4" t="s">
        <v>306</v>
      </c>
      <c r="F731" s="15"/>
      <c r="G731" s="4" t="s">
        <v>115</v>
      </c>
      <c r="H731" s="27">
        <v>73181500</v>
      </c>
      <c r="I731" s="61">
        <v>1.2453157079999999</v>
      </c>
      <c r="J731" s="25">
        <f t="shared" si="11"/>
        <v>62.265785399999999</v>
      </c>
    </row>
    <row r="732" spans="1:10" ht="12" customHeight="1">
      <c r="A732" s="3">
        <v>730</v>
      </c>
      <c r="B732" s="97">
        <v>50</v>
      </c>
      <c r="C732" s="98"/>
      <c r="D732" s="4" t="s">
        <v>4</v>
      </c>
      <c r="E732" s="4" t="s">
        <v>307</v>
      </c>
      <c r="F732" s="15"/>
      <c r="G732" s="4" t="s">
        <v>115</v>
      </c>
      <c r="H732" s="27">
        <v>73181500</v>
      </c>
      <c r="I732" s="61">
        <v>0.69184205999999981</v>
      </c>
      <c r="J732" s="25">
        <f t="shared" si="11"/>
        <v>34.592102999999987</v>
      </c>
    </row>
    <row r="733" spans="1:10" ht="12" customHeight="1">
      <c r="A733" s="3">
        <v>731</v>
      </c>
      <c r="B733" s="97">
        <v>50</v>
      </c>
      <c r="C733" s="98"/>
      <c r="D733" s="4" t="s">
        <v>4</v>
      </c>
      <c r="E733" s="4" t="s">
        <v>402</v>
      </c>
      <c r="F733" s="15"/>
      <c r="G733" s="4" t="s">
        <v>115</v>
      </c>
      <c r="H733" s="27">
        <v>73181500</v>
      </c>
      <c r="I733" s="61">
        <v>0.95704818299999983</v>
      </c>
      <c r="J733" s="25">
        <f t="shared" si="11"/>
        <v>47.852409149999993</v>
      </c>
    </row>
    <row r="734" spans="1:10" ht="12" customHeight="1">
      <c r="A734" s="3">
        <v>732</v>
      </c>
      <c r="B734" s="97">
        <v>100</v>
      </c>
      <c r="C734" s="98"/>
      <c r="D734" s="4" t="s">
        <v>4</v>
      </c>
      <c r="E734" s="4" t="s">
        <v>308</v>
      </c>
      <c r="F734" s="15"/>
      <c r="G734" s="4" t="s">
        <v>115</v>
      </c>
      <c r="H734" s="27">
        <v>73181500</v>
      </c>
      <c r="I734" s="61">
        <v>0.9224560799999999</v>
      </c>
      <c r="J734" s="25">
        <f t="shared" si="11"/>
        <v>92.24560799999999</v>
      </c>
    </row>
    <row r="735" spans="1:10" ht="12" customHeight="1">
      <c r="A735" s="3">
        <v>733</v>
      </c>
      <c r="B735" s="97">
        <v>30</v>
      </c>
      <c r="C735" s="98"/>
      <c r="D735" s="4" t="s">
        <v>4</v>
      </c>
      <c r="E735" s="4" t="s">
        <v>309</v>
      </c>
      <c r="F735" s="15"/>
      <c r="G735" s="4" t="s">
        <v>115</v>
      </c>
      <c r="H735" s="27">
        <v>73181500</v>
      </c>
      <c r="I735" s="61">
        <v>1.7526665520000002</v>
      </c>
      <c r="J735" s="25">
        <f t="shared" si="11"/>
        <v>52.579996560000005</v>
      </c>
    </row>
    <row r="736" spans="1:10" ht="12" customHeight="1">
      <c r="A736" s="3">
        <v>734</v>
      </c>
      <c r="B736" s="97">
        <v>30</v>
      </c>
      <c r="C736" s="98"/>
      <c r="D736" s="4" t="s">
        <v>4</v>
      </c>
      <c r="E736" s="4" t="s">
        <v>310</v>
      </c>
      <c r="F736" s="15"/>
      <c r="G736" s="4" t="s">
        <v>115</v>
      </c>
      <c r="H736" s="27">
        <v>73181500</v>
      </c>
      <c r="I736" s="61">
        <v>2.5021621169999997</v>
      </c>
      <c r="J736" s="25">
        <f t="shared" si="11"/>
        <v>75.064863509999995</v>
      </c>
    </row>
    <row r="737" spans="1:10" ht="12" customHeight="1">
      <c r="A737" s="3">
        <v>735</v>
      </c>
      <c r="B737" s="97">
        <v>200</v>
      </c>
      <c r="C737" s="98"/>
      <c r="D737" s="4" t="s">
        <v>4</v>
      </c>
      <c r="E737" s="4" t="s">
        <v>311</v>
      </c>
      <c r="F737" s="15"/>
      <c r="G737" s="4" t="s">
        <v>115</v>
      </c>
      <c r="H737" s="27">
        <v>73181500</v>
      </c>
      <c r="I737" s="61">
        <v>0.28826752500000002</v>
      </c>
      <c r="J737" s="25">
        <f t="shared" si="11"/>
        <v>57.653505000000003</v>
      </c>
    </row>
    <row r="738" spans="1:10" ht="12" customHeight="1">
      <c r="A738" s="3">
        <v>736</v>
      </c>
      <c r="B738" s="97">
        <v>15</v>
      </c>
      <c r="C738" s="98"/>
      <c r="D738" s="4" t="s">
        <v>4</v>
      </c>
      <c r="E738" s="4" t="s">
        <v>312</v>
      </c>
      <c r="F738" s="15"/>
      <c r="G738" s="4" t="s">
        <v>115</v>
      </c>
      <c r="H738" s="27">
        <v>82041100</v>
      </c>
      <c r="I738" s="61">
        <v>2.3061401999999995E-2</v>
      </c>
      <c r="J738" s="25">
        <f t="shared" si="11"/>
        <v>0.34592102999999991</v>
      </c>
    </row>
    <row r="739" spans="1:10" ht="12" customHeight="1">
      <c r="A739" s="3">
        <v>737</v>
      </c>
      <c r="B739" s="97">
        <v>100</v>
      </c>
      <c r="C739" s="98"/>
      <c r="D739" s="4" t="s">
        <v>4</v>
      </c>
      <c r="E739" s="4" t="s">
        <v>313</v>
      </c>
      <c r="F739" s="15"/>
      <c r="G739" s="4" t="s">
        <v>115</v>
      </c>
      <c r="H739" s="27">
        <v>73181500</v>
      </c>
      <c r="I739" s="61">
        <v>0.21287447999999998</v>
      </c>
      <c r="J739" s="25">
        <f t="shared" si="11"/>
        <v>21.287447999999998</v>
      </c>
    </row>
    <row r="740" spans="1:10" ht="12" customHeight="1">
      <c r="A740" s="3">
        <v>738</v>
      </c>
      <c r="B740" s="97">
        <v>15</v>
      </c>
      <c r="C740" s="98"/>
      <c r="D740" s="4" t="s">
        <v>4</v>
      </c>
      <c r="E740" s="4" t="s">
        <v>314</v>
      </c>
      <c r="F740" s="15"/>
      <c r="G740" s="4" t="s">
        <v>115</v>
      </c>
      <c r="H740" s="27">
        <v>73181500</v>
      </c>
      <c r="I740" s="61">
        <v>0.77166998999999992</v>
      </c>
      <c r="J740" s="25">
        <f t="shared" si="11"/>
        <v>11.575049849999999</v>
      </c>
    </row>
    <row r="741" spans="1:10" ht="12" customHeight="1">
      <c r="A741" s="3">
        <v>739</v>
      </c>
      <c r="B741" s="97">
        <v>30</v>
      </c>
      <c r="C741" s="98"/>
      <c r="D741" s="4" t="s">
        <v>4</v>
      </c>
      <c r="E741" s="4" t="s">
        <v>315</v>
      </c>
      <c r="F741" s="15"/>
      <c r="G741" s="4" t="s">
        <v>115</v>
      </c>
      <c r="H741" s="27">
        <v>73181500</v>
      </c>
      <c r="I741" s="61">
        <v>1.4014236600000001</v>
      </c>
      <c r="J741" s="25">
        <f t="shared" si="11"/>
        <v>42.042709800000004</v>
      </c>
    </row>
    <row r="742" spans="1:10" ht="12" customHeight="1">
      <c r="A742" s="3">
        <v>740</v>
      </c>
      <c r="B742" s="97">
        <v>50</v>
      </c>
      <c r="C742" s="98"/>
      <c r="D742" s="4" t="s">
        <v>4</v>
      </c>
      <c r="E742" s="4" t="s">
        <v>316</v>
      </c>
      <c r="F742" s="15"/>
      <c r="G742" s="4" t="s">
        <v>115</v>
      </c>
      <c r="H742" s="27">
        <v>73181500</v>
      </c>
      <c r="I742" s="61">
        <v>0.36366056999999991</v>
      </c>
      <c r="J742" s="25">
        <f t="shared" si="11"/>
        <v>18.183028499999995</v>
      </c>
    </row>
    <row r="743" spans="1:10" ht="12" customHeight="1">
      <c r="A743" s="3">
        <v>741</v>
      </c>
      <c r="B743" s="97">
        <v>100</v>
      </c>
      <c r="C743" s="98"/>
      <c r="D743" s="4" t="s">
        <v>4</v>
      </c>
      <c r="E743" s="4" t="s">
        <v>317</v>
      </c>
      <c r="F743" s="15"/>
      <c r="G743" s="4" t="s">
        <v>115</v>
      </c>
      <c r="H743" s="27">
        <v>73181500</v>
      </c>
      <c r="I743" s="61">
        <v>0.39026987999999996</v>
      </c>
      <c r="J743" s="25">
        <f t="shared" si="11"/>
        <v>39.026987999999996</v>
      </c>
    </row>
    <row r="744" spans="1:10" ht="12" customHeight="1">
      <c r="A744" s="3">
        <v>742</v>
      </c>
      <c r="B744" s="97">
        <v>50</v>
      </c>
      <c r="C744" s="98"/>
      <c r="D744" s="4" t="s">
        <v>4</v>
      </c>
      <c r="E744" s="4" t="s">
        <v>318</v>
      </c>
      <c r="F744" s="15"/>
      <c r="G744" s="4" t="s">
        <v>115</v>
      </c>
      <c r="H744" s="27">
        <v>73181500</v>
      </c>
      <c r="I744" s="61">
        <v>0.94019562000000001</v>
      </c>
      <c r="J744" s="25">
        <f t="shared" si="11"/>
        <v>47.009781000000004</v>
      </c>
    </row>
    <row r="745" spans="1:10" ht="12" customHeight="1">
      <c r="A745" s="3">
        <v>743</v>
      </c>
      <c r="B745" s="97">
        <v>300</v>
      </c>
      <c r="C745" s="98"/>
      <c r="D745" s="4" t="s">
        <v>4</v>
      </c>
      <c r="E745" s="4" t="s">
        <v>319</v>
      </c>
      <c r="F745" s="15"/>
      <c r="G745" s="4" t="s">
        <v>115</v>
      </c>
      <c r="H745" s="27">
        <v>73181500</v>
      </c>
      <c r="I745" s="61">
        <v>0.50557688999999995</v>
      </c>
      <c r="J745" s="25">
        <f t="shared" si="11"/>
        <v>151.67306699999997</v>
      </c>
    </row>
    <row r="746" spans="1:10" ht="12" customHeight="1">
      <c r="A746" s="3">
        <v>744</v>
      </c>
      <c r="B746" s="97">
        <v>50</v>
      </c>
      <c r="C746" s="98"/>
      <c r="D746" s="4" t="s">
        <v>4</v>
      </c>
      <c r="E746" s="4" t="s">
        <v>320</v>
      </c>
      <c r="F746" s="15"/>
      <c r="G746" s="4" t="s">
        <v>115</v>
      </c>
      <c r="H746" s="27">
        <v>73181500</v>
      </c>
      <c r="I746" s="61">
        <v>0.15965585999999998</v>
      </c>
      <c r="J746" s="25">
        <f t="shared" si="11"/>
        <v>7.9827929999999991</v>
      </c>
    </row>
    <row r="747" spans="1:10" ht="12" customHeight="1">
      <c r="A747" s="3">
        <v>745</v>
      </c>
      <c r="B747" s="97">
        <v>50</v>
      </c>
      <c r="C747" s="98"/>
      <c r="D747" s="4" t="s">
        <v>4</v>
      </c>
      <c r="E747" s="4" t="s">
        <v>320</v>
      </c>
      <c r="F747" s="15"/>
      <c r="G747" s="4" t="s">
        <v>115</v>
      </c>
      <c r="H747" s="27">
        <v>73181500</v>
      </c>
      <c r="I747" s="61">
        <v>0.15965585999999998</v>
      </c>
      <c r="J747" s="25">
        <f t="shared" si="11"/>
        <v>7.9827929999999991</v>
      </c>
    </row>
    <row r="748" spans="1:10" ht="12" customHeight="1">
      <c r="A748" s="3">
        <v>746</v>
      </c>
      <c r="B748" s="97">
        <v>100</v>
      </c>
      <c r="C748" s="98"/>
      <c r="D748" s="4" t="s">
        <v>4</v>
      </c>
      <c r="E748" s="4" t="s">
        <v>321</v>
      </c>
      <c r="F748" s="15"/>
      <c r="G748" s="4" t="s">
        <v>115</v>
      </c>
      <c r="H748" s="27">
        <v>73181500</v>
      </c>
      <c r="I748" s="61">
        <v>0.19513493999999998</v>
      </c>
      <c r="J748" s="25">
        <f t="shared" si="11"/>
        <v>19.513493999999998</v>
      </c>
    </row>
    <row r="749" spans="1:10" ht="12" customHeight="1">
      <c r="A749" s="3">
        <v>747</v>
      </c>
      <c r="B749" s="97">
        <v>50</v>
      </c>
      <c r="C749" s="98"/>
      <c r="D749" s="4" t="s">
        <v>4</v>
      </c>
      <c r="E749" s="4" t="s">
        <v>322</v>
      </c>
      <c r="F749" s="15"/>
      <c r="G749" s="4" t="s">
        <v>115</v>
      </c>
      <c r="H749" s="27">
        <v>73181500</v>
      </c>
      <c r="I749" s="61">
        <v>7.9827929999999991E-2</v>
      </c>
      <c r="J749" s="25">
        <f t="shared" si="11"/>
        <v>3.9913964999999996</v>
      </c>
    </row>
    <row r="750" spans="1:10" ht="12" customHeight="1">
      <c r="A750" s="3">
        <v>748</v>
      </c>
      <c r="B750" s="97">
        <v>100</v>
      </c>
      <c r="C750" s="98"/>
      <c r="D750" s="4" t="s">
        <v>4</v>
      </c>
      <c r="E750" s="4" t="s">
        <v>323</v>
      </c>
      <c r="F750" s="15"/>
      <c r="G750" s="4" t="s">
        <v>115</v>
      </c>
      <c r="H750" s="27">
        <v>73181500</v>
      </c>
      <c r="I750" s="61">
        <v>1.3038561900000001</v>
      </c>
      <c r="J750" s="25">
        <f t="shared" si="11"/>
        <v>130.38561900000002</v>
      </c>
    </row>
    <row r="751" spans="1:10" ht="12" customHeight="1">
      <c r="A751" s="3">
        <v>749</v>
      </c>
      <c r="B751" s="97">
        <v>40</v>
      </c>
      <c r="C751" s="98"/>
      <c r="D751" s="4" t="s">
        <v>4</v>
      </c>
      <c r="E751" s="4" t="s">
        <v>324</v>
      </c>
      <c r="F751" s="15"/>
      <c r="G751" s="4" t="s">
        <v>115</v>
      </c>
      <c r="H751" s="27">
        <v>73181500</v>
      </c>
      <c r="I751" s="61">
        <v>0.21287447999999998</v>
      </c>
      <c r="J751" s="25">
        <f t="shared" si="11"/>
        <v>8.5149791999999991</v>
      </c>
    </row>
    <row r="752" spans="1:10" ht="12" customHeight="1">
      <c r="A752" s="3">
        <v>750</v>
      </c>
      <c r="B752" s="97">
        <v>50</v>
      </c>
      <c r="C752" s="98"/>
      <c r="D752" s="4" t="s">
        <v>4</v>
      </c>
      <c r="E752" s="4" t="s">
        <v>325</v>
      </c>
      <c r="F752" s="15"/>
      <c r="G752" s="4" t="s">
        <v>115</v>
      </c>
      <c r="H752" s="27">
        <v>73181500</v>
      </c>
      <c r="I752" s="61">
        <v>4.2042709800000004</v>
      </c>
      <c r="J752" s="25">
        <f t="shared" si="11"/>
        <v>210.21354900000003</v>
      </c>
    </row>
    <row r="753" spans="1:10" ht="12" customHeight="1">
      <c r="A753" s="3">
        <v>751</v>
      </c>
      <c r="B753" s="97">
        <v>50</v>
      </c>
      <c r="C753" s="98"/>
      <c r="D753" s="4" t="s">
        <v>4</v>
      </c>
      <c r="E753" s="4" t="s">
        <v>326</v>
      </c>
      <c r="F753" s="15"/>
      <c r="G753" s="4" t="s">
        <v>115</v>
      </c>
      <c r="H753" s="27">
        <v>73181500</v>
      </c>
      <c r="I753" s="61">
        <v>0.66523274999999993</v>
      </c>
      <c r="J753" s="25">
        <f t="shared" si="11"/>
        <v>33.261637499999999</v>
      </c>
    </row>
    <row r="754" spans="1:10" ht="12" customHeight="1">
      <c r="A754" s="3">
        <v>752</v>
      </c>
      <c r="B754" s="97">
        <v>50</v>
      </c>
      <c r="C754" s="98"/>
      <c r="D754" s="4" t="s">
        <v>4</v>
      </c>
      <c r="E754" s="4" t="s">
        <v>327</v>
      </c>
      <c r="F754" s="15"/>
      <c r="G754" s="4" t="s">
        <v>115</v>
      </c>
      <c r="H754" s="27">
        <v>73181500</v>
      </c>
      <c r="I754" s="61">
        <v>7.2998207100000005</v>
      </c>
      <c r="J754" s="25">
        <f t="shared" si="11"/>
        <v>364.99103550000001</v>
      </c>
    </row>
    <row r="755" spans="1:10" ht="12" customHeight="1">
      <c r="A755" s="3">
        <v>753</v>
      </c>
      <c r="B755" s="97">
        <v>50</v>
      </c>
      <c r="C755" s="98"/>
      <c r="D755" s="4" t="s">
        <v>4</v>
      </c>
      <c r="E755" s="4" t="s">
        <v>328</v>
      </c>
      <c r="F755" s="15"/>
      <c r="G755" s="4" t="s">
        <v>115</v>
      </c>
      <c r="H755" s="27">
        <v>73181500</v>
      </c>
      <c r="I755" s="61">
        <v>0.84262814999999991</v>
      </c>
      <c r="J755" s="25">
        <f t="shared" si="11"/>
        <v>42.131407499999995</v>
      </c>
    </row>
    <row r="756" spans="1:10" ht="12" customHeight="1">
      <c r="A756" s="3">
        <v>754</v>
      </c>
      <c r="B756" s="97">
        <v>50</v>
      </c>
      <c r="C756" s="98"/>
      <c r="D756" s="4" t="s">
        <v>4</v>
      </c>
      <c r="E756" s="4" t="s">
        <v>329</v>
      </c>
      <c r="F756" s="15"/>
      <c r="G756" s="4" t="s">
        <v>115</v>
      </c>
      <c r="H756" s="27">
        <v>73181500</v>
      </c>
      <c r="I756" s="61">
        <v>1.4723818199999998</v>
      </c>
      <c r="J756" s="25">
        <f t="shared" si="11"/>
        <v>73.619090999999997</v>
      </c>
    </row>
    <row r="757" spans="1:10" ht="12" customHeight="1">
      <c r="A757" s="3">
        <v>755</v>
      </c>
      <c r="B757" s="97">
        <v>1000</v>
      </c>
      <c r="C757" s="98"/>
      <c r="D757" s="4" t="s">
        <v>4</v>
      </c>
      <c r="E757" s="4" t="s">
        <v>330</v>
      </c>
      <c r="F757" s="15"/>
      <c r="G757" s="4" t="s">
        <v>115</v>
      </c>
      <c r="H757" s="27">
        <v>73181500</v>
      </c>
      <c r="I757" s="61">
        <v>0.31044194999999997</v>
      </c>
      <c r="J757" s="25">
        <f t="shared" si="11"/>
        <v>310.44194999999996</v>
      </c>
    </row>
    <row r="758" spans="1:10" ht="12" customHeight="1">
      <c r="A758" s="3">
        <v>756</v>
      </c>
      <c r="B758" s="97">
        <v>1000</v>
      </c>
      <c r="C758" s="98"/>
      <c r="D758" s="4" t="s">
        <v>4</v>
      </c>
      <c r="E758" s="4" t="s">
        <v>331</v>
      </c>
      <c r="F758" s="15"/>
      <c r="G758" s="4" t="s">
        <v>115</v>
      </c>
      <c r="H758" s="27">
        <v>73181500</v>
      </c>
      <c r="I758" s="61">
        <v>0.10643723999999999</v>
      </c>
      <c r="J758" s="25">
        <f t="shared" si="11"/>
        <v>106.43723999999999</v>
      </c>
    </row>
    <row r="759" spans="1:10" ht="12" customHeight="1">
      <c r="A759" s="3">
        <v>757</v>
      </c>
      <c r="B759" s="97">
        <v>1000</v>
      </c>
      <c r="C759" s="98"/>
      <c r="D759" s="4" t="s">
        <v>4</v>
      </c>
      <c r="E759" s="4" t="s">
        <v>332</v>
      </c>
      <c r="F759" s="15"/>
      <c r="G759" s="4" t="s">
        <v>115</v>
      </c>
      <c r="H759" s="27">
        <v>73181500</v>
      </c>
      <c r="I759" s="61">
        <v>0.10643723999999999</v>
      </c>
      <c r="J759" s="25">
        <f t="shared" si="11"/>
        <v>106.43723999999999</v>
      </c>
    </row>
    <row r="760" spans="1:10" ht="12" customHeight="1">
      <c r="A760" s="3">
        <v>758</v>
      </c>
      <c r="B760" s="97">
        <v>1000</v>
      </c>
      <c r="C760" s="98"/>
      <c r="D760" s="4" t="s">
        <v>4</v>
      </c>
      <c r="E760" s="4" t="s">
        <v>333</v>
      </c>
      <c r="F760" s="15"/>
      <c r="G760" s="4" t="s">
        <v>115</v>
      </c>
      <c r="H760" s="27">
        <v>73181500</v>
      </c>
      <c r="I760" s="61">
        <v>0.10643723999999999</v>
      </c>
      <c r="J760" s="25">
        <f t="shared" si="11"/>
        <v>106.43723999999999</v>
      </c>
    </row>
    <row r="761" spans="1:10" ht="12" customHeight="1">
      <c r="A761" s="3">
        <v>759</v>
      </c>
      <c r="B761" s="97">
        <v>1000</v>
      </c>
      <c r="C761" s="98"/>
      <c r="D761" s="4" t="s">
        <v>4</v>
      </c>
      <c r="E761" s="4" t="s">
        <v>334</v>
      </c>
      <c r="F761" s="15"/>
      <c r="G761" s="4" t="s">
        <v>115</v>
      </c>
      <c r="H761" s="27">
        <v>73181500</v>
      </c>
      <c r="I761" s="61">
        <v>0.10643723999999999</v>
      </c>
      <c r="J761" s="25">
        <f t="shared" si="11"/>
        <v>106.43723999999999</v>
      </c>
    </row>
    <row r="762" spans="1:10" ht="12" customHeight="1">
      <c r="A762" s="3">
        <v>760</v>
      </c>
      <c r="B762" s="97">
        <v>1000</v>
      </c>
      <c r="C762" s="98"/>
      <c r="D762" s="4" t="s">
        <v>4</v>
      </c>
      <c r="E762" s="4" t="s">
        <v>335</v>
      </c>
      <c r="F762" s="15"/>
      <c r="G762" s="4" t="s">
        <v>115</v>
      </c>
      <c r="H762" s="27">
        <v>73181500</v>
      </c>
      <c r="I762" s="61">
        <v>0.16852563000000001</v>
      </c>
      <c r="J762" s="25">
        <f t="shared" si="11"/>
        <v>168.52563000000001</v>
      </c>
    </row>
    <row r="763" spans="1:10" ht="12" customHeight="1">
      <c r="A763" s="3">
        <v>761</v>
      </c>
      <c r="B763" s="97">
        <v>40</v>
      </c>
      <c r="C763" s="98"/>
      <c r="D763" s="4" t="s">
        <v>4</v>
      </c>
      <c r="E763" s="4" t="s">
        <v>336</v>
      </c>
      <c r="F763" s="15"/>
      <c r="G763" s="4" t="s">
        <v>115</v>
      </c>
      <c r="H763" s="27">
        <v>73181500</v>
      </c>
      <c r="I763" s="61">
        <v>1.7118656099999996</v>
      </c>
      <c r="J763" s="25">
        <f t="shared" si="11"/>
        <v>68.474624399999982</v>
      </c>
    </row>
    <row r="764" spans="1:10" ht="12" customHeight="1">
      <c r="A764" s="3">
        <v>762</v>
      </c>
      <c r="B764" s="97">
        <v>50</v>
      </c>
      <c r="C764" s="98"/>
      <c r="D764" s="4" t="s">
        <v>4</v>
      </c>
      <c r="E764" s="4" t="s">
        <v>337</v>
      </c>
      <c r="F764" s="15"/>
      <c r="G764" s="4" t="s">
        <v>115</v>
      </c>
      <c r="H764" s="27">
        <v>73181500</v>
      </c>
      <c r="I764" s="61">
        <v>8.4520038329999991</v>
      </c>
      <c r="J764" s="25">
        <f t="shared" si="11"/>
        <v>422.60019164999994</v>
      </c>
    </row>
    <row r="765" spans="1:10" ht="12" customHeight="1">
      <c r="A765" s="3">
        <v>763</v>
      </c>
      <c r="B765" s="97">
        <v>50</v>
      </c>
      <c r="C765" s="98"/>
      <c r="D765" s="4" t="s">
        <v>4</v>
      </c>
      <c r="E765" s="4" t="s">
        <v>338</v>
      </c>
      <c r="F765" s="15"/>
      <c r="G765" s="4" t="s">
        <v>115</v>
      </c>
      <c r="H765" s="27">
        <v>73181500</v>
      </c>
      <c r="I765" s="61">
        <v>2.859613848</v>
      </c>
      <c r="J765" s="25">
        <f t="shared" si="11"/>
        <v>142.98069240000001</v>
      </c>
    </row>
    <row r="766" spans="1:10" ht="12" customHeight="1">
      <c r="A766" s="3">
        <v>764</v>
      </c>
      <c r="B766" s="97">
        <v>50</v>
      </c>
      <c r="C766" s="98"/>
      <c r="D766" s="4" t="s">
        <v>4</v>
      </c>
      <c r="E766" s="4" t="s">
        <v>339</v>
      </c>
      <c r="F766" s="15"/>
      <c r="G766" s="4" t="s">
        <v>115</v>
      </c>
      <c r="H766" s="27">
        <v>73181500</v>
      </c>
      <c r="I766" s="61">
        <v>0.15965585999999998</v>
      </c>
      <c r="J766" s="25">
        <f t="shared" si="11"/>
        <v>7.9827929999999991</v>
      </c>
    </row>
    <row r="767" spans="1:10" ht="12" customHeight="1">
      <c r="A767" s="3">
        <v>765</v>
      </c>
      <c r="B767" s="97">
        <v>100</v>
      </c>
      <c r="C767" s="98"/>
      <c r="D767" s="4" t="s">
        <v>4</v>
      </c>
      <c r="E767" s="4" t="s">
        <v>340</v>
      </c>
      <c r="F767" s="15"/>
      <c r="G767" s="4" t="s">
        <v>115</v>
      </c>
      <c r="H767" s="27">
        <v>73181500</v>
      </c>
      <c r="I767" s="61">
        <v>4.8659558219999992</v>
      </c>
      <c r="J767" s="25">
        <f t="shared" si="11"/>
        <v>486.59558219999991</v>
      </c>
    </row>
    <row r="768" spans="1:10" ht="12" customHeight="1">
      <c r="A768" s="3">
        <v>766</v>
      </c>
      <c r="B768" s="97">
        <v>20</v>
      </c>
      <c r="C768" s="98"/>
      <c r="D768" s="4" t="s">
        <v>4</v>
      </c>
      <c r="E768" s="5">
        <v>1912544</v>
      </c>
      <c r="F768" s="15"/>
      <c r="G768" s="4" t="s">
        <v>341</v>
      </c>
      <c r="H768" s="27">
        <v>73182200</v>
      </c>
      <c r="I768" s="61">
        <v>0.8692374599999998</v>
      </c>
      <c r="J768" s="25">
        <f t="shared" si="11"/>
        <v>17.384749199999995</v>
      </c>
    </row>
    <row r="769" spans="1:10" ht="12" customHeight="1">
      <c r="A769" s="3">
        <v>767</v>
      </c>
      <c r="B769" s="97">
        <v>20</v>
      </c>
      <c r="C769" s="98"/>
      <c r="D769" s="4" t="s">
        <v>4</v>
      </c>
      <c r="E769" s="5">
        <v>1984768</v>
      </c>
      <c r="F769" s="15"/>
      <c r="G769" s="4" t="s">
        <v>341</v>
      </c>
      <c r="H769" s="27">
        <v>73182200</v>
      </c>
      <c r="I769" s="61">
        <v>1.0111537799999999</v>
      </c>
      <c r="J769" s="25">
        <f t="shared" si="11"/>
        <v>20.223075599999998</v>
      </c>
    </row>
    <row r="770" spans="1:10" ht="12" customHeight="1">
      <c r="A770" s="3">
        <v>768</v>
      </c>
      <c r="B770" s="97">
        <v>20</v>
      </c>
      <c r="C770" s="98"/>
      <c r="D770" s="4" t="s">
        <v>4</v>
      </c>
      <c r="E770" s="5">
        <v>1984769</v>
      </c>
      <c r="F770" s="15"/>
      <c r="G770" s="4" t="s">
        <v>341</v>
      </c>
      <c r="H770" s="27">
        <v>73182200</v>
      </c>
      <c r="I770" s="61">
        <v>4.877486523</v>
      </c>
      <c r="J770" s="25">
        <f t="shared" si="11"/>
        <v>97.549730460000006</v>
      </c>
    </row>
    <row r="771" spans="1:10" ht="12" customHeight="1">
      <c r="A771" s="3">
        <v>769</v>
      </c>
      <c r="B771" s="97">
        <v>10</v>
      </c>
      <c r="C771" s="98"/>
      <c r="D771" s="4" t="s">
        <v>4</v>
      </c>
      <c r="E771" s="5">
        <v>2035528</v>
      </c>
      <c r="F771" s="15"/>
      <c r="G771" s="4" t="s">
        <v>342</v>
      </c>
      <c r="H771" s="27">
        <v>73182200</v>
      </c>
      <c r="I771" s="61">
        <v>11.51296146</v>
      </c>
      <c r="J771" s="25">
        <f t="shared" si="11"/>
        <v>115.1296146</v>
      </c>
    </row>
    <row r="772" spans="1:10" ht="12" customHeight="1">
      <c r="A772" s="3">
        <v>770</v>
      </c>
      <c r="B772" s="97">
        <v>500</v>
      </c>
      <c r="C772" s="98"/>
      <c r="D772" s="4" t="s">
        <v>4</v>
      </c>
      <c r="E772" s="4" t="s">
        <v>343</v>
      </c>
      <c r="F772" s="15"/>
      <c r="G772" s="4" t="s">
        <v>341</v>
      </c>
      <c r="H772" s="27">
        <v>73182100</v>
      </c>
      <c r="I772" s="61">
        <v>2.6609309999999997E-2</v>
      </c>
      <c r="J772" s="25">
        <f t="shared" ref="J772:J812" si="12">I772*B772</f>
        <v>13.304654999999999</v>
      </c>
    </row>
    <row r="773" spans="1:10" ht="12" customHeight="1">
      <c r="A773" s="3">
        <v>771</v>
      </c>
      <c r="B773" s="97">
        <v>100</v>
      </c>
      <c r="C773" s="98"/>
      <c r="D773" s="4" t="s">
        <v>4</v>
      </c>
      <c r="E773" s="4" t="s">
        <v>344</v>
      </c>
      <c r="F773" s="15"/>
      <c r="G773" s="4" t="s">
        <v>341</v>
      </c>
      <c r="H773" s="27">
        <v>73182100</v>
      </c>
      <c r="I773" s="61">
        <v>2.6609309999999997E-2</v>
      </c>
      <c r="J773" s="25">
        <f t="shared" si="12"/>
        <v>2.6609309999999997</v>
      </c>
    </row>
    <row r="774" spans="1:10" ht="12" customHeight="1">
      <c r="A774" s="3">
        <v>772</v>
      </c>
      <c r="B774" s="97">
        <v>200</v>
      </c>
      <c r="C774" s="98"/>
      <c r="D774" s="4" t="s">
        <v>4</v>
      </c>
      <c r="E774" s="4" t="s">
        <v>345</v>
      </c>
      <c r="F774" s="15"/>
      <c r="G774" s="4" t="s">
        <v>341</v>
      </c>
      <c r="H774" s="27">
        <v>73182100</v>
      </c>
      <c r="I774" s="61">
        <v>0.35479080000000002</v>
      </c>
      <c r="J774" s="25">
        <f t="shared" si="12"/>
        <v>70.958160000000007</v>
      </c>
    </row>
    <row r="775" spans="1:10" ht="12" customHeight="1">
      <c r="A775" s="3">
        <v>773</v>
      </c>
      <c r="B775" s="97">
        <v>200</v>
      </c>
      <c r="C775" s="98"/>
      <c r="D775" s="4" t="s">
        <v>4</v>
      </c>
      <c r="E775" s="4" t="s">
        <v>346</v>
      </c>
      <c r="F775" s="15"/>
      <c r="G775" s="4" t="s">
        <v>341</v>
      </c>
      <c r="H775" s="27">
        <v>73182100</v>
      </c>
      <c r="I775" s="61">
        <v>3.5479080000000003E-2</v>
      </c>
      <c r="J775" s="25">
        <f t="shared" si="12"/>
        <v>7.095816000000001</v>
      </c>
    </row>
    <row r="776" spans="1:10" ht="12" customHeight="1">
      <c r="A776" s="3">
        <v>774</v>
      </c>
      <c r="B776" s="97">
        <v>100</v>
      </c>
      <c r="C776" s="98"/>
      <c r="D776" s="4" t="s">
        <v>4</v>
      </c>
      <c r="E776" s="4" t="s">
        <v>404</v>
      </c>
      <c r="F776" s="15"/>
      <c r="G776" s="4" t="s">
        <v>341</v>
      </c>
      <c r="H776" s="27">
        <v>73182100</v>
      </c>
      <c r="I776" s="61">
        <v>4.4348850000000002E-2</v>
      </c>
      <c r="J776" s="25">
        <f t="shared" si="12"/>
        <v>4.4348850000000004</v>
      </c>
    </row>
    <row r="777" spans="1:10" ht="12" customHeight="1">
      <c r="A777" s="3">
        <v>775</v>
      </c>
      <c r="B777" s="97">
        <v>200</v>
      </c>
      <c r="C777" s="98"/>
      <c r="D777" s="4" t="s">
        <v>4</v>
      </c>
      <c r="E777" s="4" t="s">
        <v>347</v>
      </c>
      <c r="F777" s="15"/>
      <c r="G777" s="4" t="s">
        <v>341</v>
      </c>
      <c r="H777" s="27">
        <v>73182100</v>
      </c>
      <c r="I777" s="61">
        <v>8.0714907000000002E-2</v>
      </c>
      <c r="J777" s="25">
        <f t="shared" si="12"/>
        <v>16.1429814</v>
      </c>
    </row>
    <row r="778" spans="1:10" ht="12" customHeight="1">
      <c r="A778" s="3">
        <v>776</v>
      </c>
      <c r="B778" s="97">
        <v>150</v>
      </c>
      <c r="C778" s="98"/>
      <c r="D778" s="4" t="s">
        <v>4</v>
      </c>
      <c r="E778" s="4" t="s">
        <v>348</v>
      </c>
      <c r="F778" s="15"/>
      <c r="G778" s="4" t="s">
        <v>341</v>
      </c>
      <c r="H778" s="27">
        <v>73182100</v>
      </c>
      <c r="I778" s="61">
        <v>0.13304655000000001</v>
      </c>
      <c r="J778" s="25">
        <f t="shared" si="12"/>
        <v>19.956982500000002</v>
      </c>
    </row>
    <row r="779" spans="1:10" ht="12" customHeight="1">
      <c r="A779" s="3">
        <v>777</v>
      </c>
      <c r="B779" s="97">
        <v>150</v>
      </c>
      <c r="C779" s="98"/>
      <c r="D779" s="4" t="s">
        <v>4</v>
      </c>
      <c r="E779" s="4" t="s">
        <v>349</v>
      </c>
      <c r="F779" s="15"/>
      <c r="G779" s="4" t="s">
        <v>341</v>
      </c>
      <c r="H779" s="27">
        <v>73182100</v>
      </c>
      <c r="I779" s="61">
        <v>0.13304655000000001</v>
      </c>
      <c r="J779" s="25">
        <f t="shared" si="12"/>
        <v>19.956982500000002</v>
      </c>
    </row>
    <row r="780" spans="1:10" ht="12" customHeight="1">
      <c r="A780" s="3">
        <v>778</v>
      </c>
      <c r="B780" s="97">
        <v>200</v>
      </c>
      <c r="C780" s="98"/>
      <c r="D780" s="4" t="s">
        <v>4</v>
      </c>
      <c r="E780" s="6" t="s">
        <v>422</v>
      </c>
      <c r="F780" s="15"/>
      <c r="G780" s="4" t="s">
        <v>341</v>
      </c>
      <c r="H780" s="27">
        <v>73182200</v>
      </c>
      <c r="I780" s="61">
        <v>0.32285962800000001</v>
      </c>
      <c r="J780" s="25">
        <f t="shared" si="12"/>
        <v>64.5719256</v>
      </c>
    </row>
    <row r="781" spans="1:10" ht="12" customHeight="1">
      <c r="A781" s="3">
        <v>779</v>
      </c>
      <c r="B781" s="97">
        <v>200</v>
      </c>
      <c r="C781" s="98"/>
      <c r="D781" s="4" t="s">
        <v>4</v>
      </c>
      <c r="E781" s="4" t="s">
        <v>350</v>
      </c>
      <c r="F781" s="15"/>
      <c r="G781" s="4" t="s">
        <v>341</v>
      </c>
      <c r="H781" s="27">
        <v>73182200</v>
      </c>
      <c r="I781" s="61">
        <v>0.84174117299999995</v>
      </c>
      <c r="J781" s="25">
        <f t="shared" si="12"/>
        <v>168.34823459999998</v>
      </c>
    </row>
    <row r="782" spans="1:10" ht="12" customHeight="1">
      <c r="A782" s="3">
        <v>780</v>
      </c>
      <c r="B782" s="97">
        <v>200</v>
      </c>
      <c r="C782" s="98"/>
      <c r="D782" s="4" t="s">
        <v>4</v>
      </c>
      <c r="E782" s="4" t="s">
        <v>405</v>
      </c>
      <c r="F782" s="15"/>
      <c r="G782" s="4" t="s">
        <v>341</v>
      </c>
      <c r="H782" s="27">
        <v>73182200</v>
      </c>
      <c r="I782" s="61">
        <v>0.161429814</v>
      </c>
      <c r="J782" s="25">
        <f t="shared" si="12"/>
        <v>32.2859628</v>
      </c>
    </row>
    <row r="783" spans="1:10" ht="12" customHeight="1">
      <c r="A783" s="3">
        <v>781</v>
      </c>
      <c r="B783" s="97">
        <v>50</v>
      </c>
      <c r="C783" s="98"/>
      <c r="D783" s="4" t="s">
        <v>4</v>
      </c>
      <c r="E783" s="4" t="s">
        <v>351</v>
      </c>
      <c r="F783" s="15"/>
      <c r="G783" s="4" t="s">
        <v>341</v>
      </c>
      <c r="H783" s="27">
        <v>73182200</v>
      </c>
      <c r="I783" s="61">
        <v>0.25367542200000009</v>
      </c>
      <c r="J783" s="25">
        <f t="shared" si="12"/>
        <v>12.683771100000005</v>
      </c>
    </row>
    <row r="784" spans="1:10" ht="12" customHeight="1">
      <c r="A784" s="3">
        <v>782</v>
      </c>
      <c r="B784" s="97">
        <v>100</v>
      </c>
      <c r="C784" s="98"/>
      <c r="D784" s="4" t="s">
        <v>4</v>
      </c>
      <c r="E784" s="4" t="s">
        <v>352</v>
      </c>
      <c r="F784" s="15"/>
      <c r="G784" s="4" t="s">
        <v>341</v>
      </c>
      <c r="H784" s="27">
        <v>73182100</v>
      </c>
      <c r="I784" s="61">
        <v>0.74949556500000003</v>
      </c>
      <c r="J784" s="25">
        <f t="shared" si="12"/>
        <v>74.9495565</v>
      </c>
    </row>
    <row r="785" spans="1:10" ht="12" customHeight="1">
      <c r="A785" s="3">
        <v>783</v>
      </c>
      <c r="B785" s="97">
        <v>500</v>
      </c>
      <c r="C785" s="98"/>
      <c r="D785" s="4" t="s">
        <v>4</v>
      </c>
      <c r="E785" s="4" t="s">
        <v>353</v>
      </c>
      <c r="F785" s="15"/>
      <c r="G785" s="4" t="s">
        <v>341</v>
      </c>
      <c r="H785" s="27">
        <v>73182200</v>
      </c>
      <c r="I785" s="61">
        <v>6.9184205999999998E-2</v>
      </c>
      <c r="J785" s="25">
        <f t="shared" si="12"/>
        <v>34.592103000000002</v>
      </c>
    </row>
    <row r="786" spans="1:10" ht="12" customHeight="1">
      <c r="A786" s="3">
        <v>784</v>
      </c>
      <c r="B786" s="97">
        <v>100</v>
      </c>
      <c r="C786" s="98"/>
      <c r="D786" s="4" t="s">
        <v>4</v>
      </c>
      <c r="E786" s="4" t="s">
        <v>354</v>
      </c>
      <c r="F786" s="15"/>
      <c r="G786" s="4" t="s">
        <v>341</v>
      </c>
      <c r="H786" s="27">
        <v>73182100</v>
      </c>
      <c r="I786" s="61">
        <v>0.31132892699999998</v>
      </c>
      <c r="J786" s="25">
        <f t="shared" si="12"/>
        <v>31.132892699999999</v>
      </c>
    </row>
    <row r="787" spans="1:10" ht="12" customHeight="1">
      <c r="A787" s="3">
        <v>785</v>
      </c>
      <c r="B787" s="97">
        <v>50</v>
      </c>
      <c r="C787" s="98"/>
      <c r="D787" s="4" t="s">
        <v>4</v>
      </c>
      <c r="E787" s="4" t="s">
        <v>355</v>
      </c>
      <c r="F787" s="15"/>
      <c r="G787" s="4" t="s">
        <v>341</v>
      </c>
      <c r="H787" s="27">
        <v>73182200</v>
      </c>
      <c r="I787" s="61">
        <v>0.17296051499999995</v>
      </c>
      <c r="J787" s="25">
        <f t="shared" si="12"/>
        <v>8.6480257499999968</v>
      </c>
    </row>
    <row r="788" spans="1:10" ht="12" customHeight="1">
      <c r="A788" s="3">
        <v>786</v>
      </c>
      <c r="B788" s="97">
        <v>100</v>
      </c>
      <c r="C788" s="98"/>
      <c r="D788" s="4" t="s">
        <v>4</v>
      </c>
      <c r="E788" s="4" t="s">
        <v>356</v>
      </c>
      <c r="F788" s="15"/>
      <c r="G788" s="4" t="s">
        <v>341</v>
      </c>
      <c r="H788" s="27">
        <v>73182200</v>
      </c>
      <c r="I788" s="61">
        <v>8.0714907000000002E-2</v>
      </c>
      <c r="J788" s="25">
        <f t="shared" si="12"/>
        <v>8.0714907</v>
      </c>
    </row>
    <row r="789" spans="1:10" ht="12" customHeight="1">
      <c r="A789" s="3">
        <v>787</v>
      </c>
      <c r="B789" s="97">
        <v>200</v>
      </c>
      <c r="C789" s="98"/>
      <c r="D789" s="4" t="s">
        <v>4</v>
      </c>
      <c r="E789" s="4" t="s">
        <v>357</v>
      </c>
      <c r="F789" s="15"/>
      <c r="G789" s="4" t="s">
        <v>341</v>
      </c>
      <c r="H789" s="27">
        <v>73182200</v>
      </c>
      <c r="I789" s="61">
        <v>0.96857888400000014</v>
      </c>
      <c r="J789" s="25">
        <f t="shared" si="12"/>
        <v>193.71577680000001</v>
      </c>
    </row>
    <row r="790" spans="1:10" ht="12" customHeight="1">
      <c r="A790" s="3">
        <v>788</v>
      </c>
      <c r="B790" s="97">
        <v>50</v>
      </c>
      <c r="C790" s="98"/>
      <c r="D790" s="4" t="s">
        <v>4</v>
      </c>
      <c r="E790" s="4" t="s">
        <v>358</v>
      </c>
      <c r="F790" s="15"/>
      <c r="G790" s="4" t="s">
        <v>341</v>
      </c>
      <c r="H790" s="27">
        <v>73182200</v>
      </c>
      <c r="I790" s="61">
        <v>0.818679771</v>
      </c>
      <c r="J790" s="25">
        <f t="shared" si="12"/>
        <v>40.933988550000002</v>
      </c>
    </row>
    <row r="791" spans="1:10" ht="12" customHeight="1">
      <c r="A791" s="3">
        <v>789</v>
      </c>
      <c r="B791" s="97">
        <v>100</v>
      </c>
      <c r="C791" s="98"/>
      <c r="D791" s="4" t="s">
        <v>4</v>
      </c>
      <c r="E791" s="4" t="s">
        <v>406</v>
      </c>
      <c r="F791" s="15"/>
      <c r="G791" s="4" t="s">
        <v>341</v>
      </c>
      <c r="H791" s="27">
        <v>73182200</v>
      </c>
      <c r="I791" s="61">
        <v>0.25367542200000009</v>
      </c>
      <c r="J791" s="25">
        <f t="shared" si="12"/>
        <v>25.36754220000001</v>
      </c>
    </row>
    <row r="792" spans="1:10" ht="12" customHeight="1">
      <c r="A792" s="3">
        <v>790</v>
      </c>
      <c r="B792" s="97">
        <v>100</v>
      </c>
      <c r="C792" s="98"/>
      <c r="D792" s="4" t="s">
        <v>4</v>
      </c>
      <c r="E792" s="4" t="s">
        <v>407</v>
      </c>
      <c r="F792" s="15"/>
      <c r="G792" s="4" t="s">
        <v>341</v>
      </c>
      <c r="H792" s="27">
        <v>73182200</v>
      </c>
      <c r="I792" s="61">
        <v>0.20755261799999997</v>
      </c>
      <c r="J792" s="25">
        <f t="shared" si="12"/>
        <v>20.755261799999996</v>
      </c>
    </row>
    <row r="793" spans="1:10" ht="12" customHeight="1">
      <c r="A793" s="3">
        <v>791</v>
      </c>
      <c r="B793" s="97">
        <v>100</v>
      </c>
      <c r="C793" s="98"/>
      <c r="D793" s="4" t="s">
        <v>4</v>
      </c>
      <c r="E793" s="4" t="s">
        <v>359</v>
      </c>
      <c r="F793" s="15"/>
      <c r="G793" s="4" t="s">
        <v>341</v>
      </c>
      <c r="H793" s="27">
        <v>73182200</v>
      </c>
      <c r="I793" s="61">
        <v>0.21908331900000003</v>
      </c>
      <c r="J793" s="25">
        <f t="shared" si="12"/>
        <v>21.908331900000004</v>
      </c>
    </row>
    <row r="794" spans="1:10" ht="12" customHeight="1">
      <c r="A794" s="3">
        <v>792</v>
      </c>
      <c r="B794" s="97">
        <v>50</v>
      </c>
      <c r="C794" s="98"/>
      <c r="D794" s="4" t="s">
        <v>4</v>
      </c>
      <c r="E794" s="4" t="s">
        <v>360</v>
      </c>
      <c r="F794" s="15"/>
      <c r="G794" s="4" t="s">
        <v>341</v>
      </c>
      <c r="H794" s="27">
        <v>73182200</v>
      </c>
      <c r="I794" s="61">
        <v>0.32285962800000001</v>
      </c>
      <c r="J794" s="25">
        <f t="shared" si="12"/>
        <v>16.1429814</v>
      </c>
    </row>
    <row r="795" spans="1:10" ht="12" customHeight="1">
      <c r="A795" s="3">
        <v>793</v>
      </c>
      <c r="B795" s="97">
        <v>50</v>
      </c>
      <c r="C795" s="98"/>
      <c r="D795" s="4" t="s">
        <v>4</v>
      </c>
      <c r="E795" s="4" t="s">
        <v>361</v>
      </c>
      <c r="F795" s="15"/>
      <c r="G795" s="4" t="s">
        <v>341</v>
      </c>
      <c r="H795" s="27">
        <v>73182200</v>
      </c>
      <c r="I795" s="61">
        <v>0.26520612300000002</v>
      </c>
      <c r="J795" s="25">
        <f t="shared" si="12"/>
        <v>13.260306150000002</v>
      </c>
    </row>
    <row r="796" spans="1:10" ht="12" customHeight="1">
      <c r="A796" s="3">
        <v>794</v>
      </c>
      <c r="B796" s="97">
        <v>50</v>
      </c>
      <c r="C796" s="98"/>
      <c r="D796" s="4" t="s">
        <v>4</v>
      </c>
      <c r="E796" s="4" t="s">
        <v>362</v>
      </c>
      <c r="F796" s="15"/>
      <c r="G796" s="4" t="s">
        <v>341</v>
      </c>
      <c r="H796" s="27">
        <v>73182200</v>
      </c>
      <c r="I796" s="61">
        <v>0.42663593699999997</v>
      </c>
      <c r="J796" s="25">
        <f t="shared" si="12"/>
        <v>21.33179685</v>
      </c>
    </row>
    <row r="797" spans="1:10" ht="12" customHeight="1">
      <c r="A797" s="3">
        <v>795</v>
      </c>
      <c r="B797" s="97">
        <v>100</v>
      </c>
      <c r="C797" s="98"/>
      <c r="D797" s="4" t="s">
        <v>4</v>
      </c>
      <c r="E797" s="4" t="s">
        <v>363</v>
      </c>
      <c r="F797" s="15" t="s">
        <v>451</v>
      </c>
      <c r="G797" s="4" t="s">
        <v>341</v>
      </c>
      <c r="H797" s="27">
        <v>73182200</v>
      </c>
      <c r="I797" s="61">
        <v>0.95704818299999983</v>
      </c>
      <c r="J797" s="25">
        <f t="shared" si="12"/>
        <v>95.704818299999985</v>
      </c>
    </row>
    <row r="798" spans="1:10" ht="12" customHeight="1">
      <c r="A798" s="3">
        <v>796</v>
      </c>
      <c r="B798" s="97">
        <v>40</v>
      </c>
      <c r="C798" s="98"/>
      <c r="D798" s="4" t="s">
        <v>4</v>
      </c>
      <c r="E798" s="4" t="s">
        <v>364</v>
      </c>
      <c r="F798" s="15"/>
      <c r="G798" s="4" t="s">
        <v>341</v>
      </c>
      <c r="H798" s="27">
        <v>73182200</v>
      </c>
      <c r="I798" s="61">
        <v>0.818679771</v>
      </c>
      <c r="J798" s="25">
        <f t="shared" si="12"/>
        <v>32.747190840000002</v>
      </c>
    </row>
    <row r="799" spans="1:10" ht="12" customHeight="1">
      <c r="A799" s="3">
        <v>797</v>
      </c>
      <c r="B799" s="97">
        <v>300</v>
      </c>
      <c r="C799" s="98"/>
      <c r="D799" s="4" t="s">
        <v>4</v>
      </c>
      <c r="E799" s="4" t="s">
        <v>365</v>
      </c>
      <c r="F799" s="15"/>
      <c r="G799" s="4" t="s">
        <v>341</v>
      </c>
      <c r="H799" s="27">
        <v>73182200</v>
      </c>
      <c r="I799" s="61">
        <v>0.39204383400000004</v>
      </c>
      <c r="J799" s="25">
        <f t="shared" si="12"/>
        <v>117.61315020000001</v>
      </c>
    </row>
    <row r="800" spans="1:10" ht="12" customHeight="1">
      <c r="A800" s="3">
        <v>798</v>
      </c>
      <c r="B800" s="97">
        <v>30</v>
      </c>
      <c r="C800" s="98"/>
      <c r="D800" s="4" t="s">
        <v>4</v>
      </c>
      <c r="E800" s="4" t="s">
        <v>366</v>
      </c>
      <c r="F800" s="15"/>
      <c r="G800" s="4" t="s">
        <v>341</v>
      </c>
      <c r="H800" s="27">
        <v>73182200</v>
      </c>
      <c r="I800" s="61">
        <v>0.12683771100000005</v>
      </c>
      <c r="J800" s="25">
        <f t="shared" si="12"/>
        <v>3.8051313300000014</v>
      </c>
    </row>
    <row r="801" spans="1:10" ht="12" customHeight="1">
      <c r="A801" s="3">
        <v>799</v>
      </c>
      <c r="B801" s="97">
        <v>100</v>
      </c>
      <c r="C801" s="98"/>
      <c r="D801" s="4" t="s">
        <v>4</v>
      </c>
      <c r="E801" s="4" t="s">
        <v>367</v>
      </c>
      <c r="F801" s="15"/>
      <c r="G801" s="4" t="s">
        <v>341</v>
      </c>
      <c r="H801" s="27">
        <v>73182200</v>
      </c>
      <c r="I801" s="61">
        <v>0.380513133</v>
      </c>
      <c r="J801" s="25">
        <f t="shared" si="12"/>
        <v>38.051313300000004</v>
      </c>
    </row>
    <row r="802" spans="1:10" ht="12" customHeight="1">
      <c r="A802" s="3">
        <v>800</v>
      </c>
      <c r="B802" s="97">
        <v>100</v>
      </c>
      <c r="C802" s="98"/>
      <c r="D802" s="4" t="s">
        <v>4</v>
      </c>
      <c r="E802" s="4" t="s">
        <v>368</v>
      </c>
      <c r="F802" s="15"/>
      <c r="G802" s="4" t="s">
        <v>341</v>
      </c>
      <c r="H802" s="27">
        <v>73182200</v>
      </c>
      <c r="I802" s="61">
        <v>0.34592102999999991</v>
      </c>
      <c r="J802" s="25">
        <f t="shared" si="12"/>
        <v>34.592102999999987</v>
      </c>
    </row>
    <row r="803" spans="1:10" ht="12" customHeight="1">
      <c r="A803" s="3">
        <v>801</v>
      </c>
      <c r="B803" s="97">
        <v>12</v>
      </c>
      <c r="C803" s="98"/>
      <c r="D803" s="4" t="s">
        <v>4</v>
      </c>
      <c r="E803" s="4" t="s">
        <v>369</v>
      </c>
      <c r="F803" s="15"/>
      <c r="G803" s="4" t="s">
        <v>341</v>
      </c>
      <c r="H803" s="27">
        <v>73182200</v>
      </c>
      <c r="I803" s="61">
        <v>4.3124821739999994</v>
      </c>
      <c r="J803" s="25">
        <f t="shared" si="12"/>
        <v>51.749786087999993</v>
      </c>
    </row>
    <row r="804" spans="1:10" ht="12" customHeight="1">
      <c r="A804" s="3">
        <v>802</v>
      </c>
      <c r="B804" s="97">
        <v>12</v>
      </c>
      <c r="C804" s="98"/>
      <c r="D804" s="4" t="s">
        <v>4</v>
      </c>
      <c r="E804" s="4" t="s">
        <v>370</v>
      </c>
      <c r="F804" s="15"/>
      <c r="G804" s="4" t="s">
        <v>341</v>
      </c>
      <c r="H804" s="27">
        <v>73182200</v>
      </c>
      <c r="I804" s="61">
        <v>4.2894207719999997</v>
      </c>
      <c r="J804" s="25">
        <f t="shared" si="12"/>
        <v>51.473049263999997</v>
      </c>
    </row>
    <row r="805" spans="1:10" ht="12" customHeight="1">
      <c r="A805" s="3">
        <v>803</v>
      </c>
      <c r="B805" s="97">
        <v>100</v>
      </c>
      <c r="C805" s="98"/>
      <c r="D805" s="4" t="s">
        <v>4</v>
      </c>
      <c r="E805" s="4" t="s">
        <v>371</v>
      </c>
      <c r="F805" s="15"/>
      <c r="G805" s="4" t="s">
        <v>341</v>
      </c>
      <c r="H805" s="27">
        <v>73182200</v>
      </c>
      <c r="I805" s="61">
        <v>0.19602191700000002</v>
      </c>
      <c r="J805" s="25">
        <f t="shared" si="12"/>
        <v>19.602191700000002</v>
      </c>
    </row>
    <row r="806" spans="1:10" ht="12" customHeight="1">
      <c r="A806" s="3">
        <v>804</v>
      </c>
      <c r="B806" s="97">
        <v>300</v>
      </c>
      <c r="C806" s="98"/>
      <c r="D806" s="4" t="s">
        <v>4</v>
      </c>
      <c r="E806" s="4" t="s">
        <v>372</v>
      </c>
      <c r="F806" s="15"/>
      <c r="G806" s="4" t="s">
        <v>341</v>
      </c>
      <c r="H806" s="27">
        <v>73182200</v>
      </c>
      <c r="I806" s="61">
        <v>0.31132892699999998</v>
      </c>
      <c r="J806" s="25">
        <f t="shared" si="12"/>
        <v>93.398678099999998</v>
      </c>
    </row>
    <row r="807" spans="1:10" ht="12" customHeight="1">
      <c r="A807" s="3">
        <v>805</v>
      </c>
      <c r="B807" s="97">
        <v>200</v>
      </c>
      <c r="C807" s="98"/>
      <c r="D807" s="4" t="s">
        <v>4</v>
      </c>
      <c r="E807" s="4" t="s">
        <v>373</v>
      </c>
      <c r="F807" s="15"/>
      <c r="G807" s="4" t="s">
        <v>341</v>
      </c>
      <c r="H807" s="27">
        <v>73182200</v>
      </c>
      <c r="I807" s="61">
        <v>0.50735084400000019</v>
      </c>
      <c r="J807" s="25">
        <f t="shared" si="12"/>
        <v>101.47016880000004</v>
      </c>
    </row>
    <row r="808" spans="1:10" ht="12" customHeight="1">
      <c r="A808" s="3">
        <v>806</v>
      </c>
      <c r="B808" s="97">
        <v>200</v>
      </c>
      <c r="C808" s="98"/>
      <c r="D808" s="4" t="s">
        <v>4</v>
      </c>
      <c r="E808" s="4" t="s">
        <v>374</v>
      </c>
      <c r="F808" s="15"/>
      <c r="G808" s="4" t="s">
        <v>341</v>
      </c>
      <c r="H808" s="27">
        <v>73182200</v>
      </c>
      <c r="I808" s="61">
        <v>0.18449121599999996</v>
      </c>
      <c r="J808" s="25">
        <f t="shared" si="12"/>
        <v>36.898243199999989</v>
      </c>
    </row>
    <row r="809" spans="1:10" ht="12" customHeight="1">
      <c r="A809" s="3">
        <v>807</v>
      </c>
      <c r="B809" s="97">
        <v>200</v>
      </c>
      <c r="C809" s="98"/>
      <c r="D809" s="4" t="s">
        <v>4</v>
      </c>
      <c r="E809" s="4" t="s">
        <v>375</v>
      </c>
      <c r="F809" s="15"/>
      <c r="G809" s="4" t="s">
        <v>341</v>
      </c>
      <c r="H809" s="27">
        <v>73182200</v>
      </c>
      <c r="I809" s="61">
        <v>0.44969733899999992</v>
      </c>
      <c r="J809" s="25">
        <f t="shared" si="12"/>
        <v>89.939467799999989</v>
      </c>
    </row>
    <row r="810" spans="1:10" ht="12" customHeight="1">
      <c r="A810" s="3">
        <v>808</v>
      </c>
      <c r="B810" s="97">
        <v>50</v>
      </c>
      <c r="C810" s="98"/>
      <c r="D810" s="4" t="s">
        <v>4</v>
      </c>
      <c r="E810" s="4" t="s">
        <v>376</v>
      </c>
      <c r="F810" s="15"/>
      <c r="G810" s="4" t="s">
        <v>341</v>
      </c>
      <c r="H810" s="27">
        <v>73182200</v>
      </c>
      <c r="I810" s="61">
        <v>0.34592102999999991</v>
      </c>
      <c r="J810" s="25">
        <f t="shared" si="12"/>
        <v>17.296051499999994</v>
      </c>
    </row>
    <row r="811" spans="1:10" ht="12" customHeight="1">
      <c r="A811" s="10">
        <v>809</v>
      </c>
      <c r="B811" s="99">
        <v>100</v>
      </c>
      <c r="C811" s="100"/>
      <c r="D811" s="11" t="s">
        <v>4</v>
      </c>
      <c r="E811" s="11" t="s">
        <v>377</v>
      </c>
      <c r="F811" s="15"/>
      <c r="G811" s="11" t="s">
        <v>341</v>
      </c>
      <c r="H811" s="28">
        <v>73181500</v>
      </c>
      <c r="I811" s="61">
        <v>0.23061401999999998</v>
      </c>
      <c r="J811" s="25">
        <f t="shared" si="12"/>
        <v>23.061401999999998</v>
      </c>
    </row>
    <row r="812" spans="1:10" ht="12" customHeight="1">
      <c r="A812" s="21">
        <v>810</v>
      </c>
      <c r="B812" s="101">
        <v>100</v>
      </c>
      <c r="C812" s="101"/>
      <c r="D812" s="12" t="s">
        <v>4</v>
      </c>
      <c r="E812" s="12" t="s">
        <v>378</v>
      </c>
      <c r="F812" s="15"/>
      <c r="G812" s="12" t="s">
        <v>341</v>
      </c>
      <c r="H812" s="29">
        <v>73182200</v>
      </c>
      <c r="I812" s="61">
        <v>0.87810722999999979</v>
      </c>
      <c r="J812" s="25">
        <f t="shared" si="12"/>
        <v>87.810722999999982</v>
      </c>
    </row>
    <row r="815" spans="1:10">
      <c r="J815" s="62">
        <f>SUM(J3:J814)</f>
        <v>47927.230094835009</v>
      </c>
    </row>
  </sheetData>
  <autoFilter ref="A2:J812" xr:uid="{00000000-0009-0000-0000-000000000000}">
    <filterColumn colId="1" showButton="0"/>
  </autoFilter>
  <mergeCells count="812">
    <mergeCell ref="A1:J1"/>
    <mergeCell ref="B805:C805"/>
    <mergeCell ref="B806:C806"/>
    <mergeCell ref="B807:C807"/>
    <mergeCell ref="B808:C808"/>
    <mergeCell ref="B809:C809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810:C810"/>
    <mergeCell ref="B811:C811"/>
    <mergeCell ref="B812:C812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777:C777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68:C768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32:C732"/>
    <mergeCell ref="B733:C733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691:C691"/>
    <mergeCell ref="B692:C692"/>
    <mergeCell ref="B693:C693"/>
    <mergeCell ref="B694:C694"/>
    <mergeCell ref="B695:C695"/>
    <mergeCell ref="B686:C686"/>
    <mergeCell ref="B687:C687"/>
    <mergeCell ref="B688:C688"/>
    <mergeCell ref="B689:C689"/>
    <mergeCell ref="B690:C690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48:C648"/>
    <mergeCell ref="B649:C64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03:C603"/>
    <mergeCell ref="B604:C604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62:C562"/>
    <mergeCell ref="B563:C563"/>
    <mergeCell ref="B564:C564"/>
    <mergeCell ref="B565:C565"/>
    <mergeCell ref="B566:C566"/>
    <mergeCell ref="B557:C557"/>
    <mergeCell ref="B558:C558"/>
    <mergeCell ref="B559:C559"/>
    <mergeCell ref="B560:C560"/>
    <mergeCell ref="B561:C561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19:C519"/>
    <mergeCell ref="B520:C52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74:C474"/>
    <mergeCell ref="B475:C475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33:C433"/>
    <mergeCell ref="B434:C434"/>
    <mergeCell ref="B435:C435"/>
    <mergeCell ref="B436:C436"/>
    <mergeCell ref="B437:C437"/>
    <mergeCell ref="B428:C428"/>
    <mergeCell ref="B429:C429"/>
    <mergeCell ref="B430:C430"/>
    <mergeCell ref="B431:C431"/>
    <mergeCell ref="B432:C432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390:C390"/>
    <mergeCell ref="B391:C39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45:C345"/>
    <mergeCell ref="B346:C346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04:C304"/>
    <mergeCell ref="B305:C305"/>
    <mergeCell ref="B306:C306"/>
    <mergeCell ref="B307:C307"/>
    <mergeCell ref="B308:C308"/>
    <mergeCell ref="B299:C299"/>
    <mergeCell ref="B300:C300"/>
    <mergeCell ref="B301:C301"/>
    <mergeCell ref="B302:C302"/>
    <mergeCell ref="B303:C303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61:C261"/>
    <mergeCell ref="B262:C26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16:C216"/>
    <mergeCell ref="B217:C217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32:C132"/>
    <mergeCell ref="B133:C13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89:C89"/>
    <mergeCell ref="B90:C90"/>
    <mergeCell ref="B91:C91"/>
    <mergeCell ref="B92:C92"/>
    <mergeCell ref="B93:C93"/>
    <mergeCell ref="B94:C94"/>
    <mergeCell ref="B95:C95"/>
    <mergeCell ref="B96:C96"/>
    <mergeCell ref="B87:C87"/>
    <mergeCell ref="B88:C88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38:C38"/>
    <mergeCell ref="B39:C39"/>
    <mergeCell ref="B40:C40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phoneticPr fontId="14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17"/>
  <sheetViews>
    <sheetView workbookViewId="0">
      <selection activeCell="O8" sqref="O8:O10"/>
    </sheetView>
  </sheetViews>
  <sheetFormatPr defaultRowHeight="13.15"/>
  <cols>
    <col min="1" max="1" width="5.42578125" bestFit="1" customWidth="1"/>
    <col min="2" max="2" width="7" customWidth="1"/>
    <col min="3" max="3" width="7.78515625" customWidth="1"/>
    <col min="4" max="4" width="14.42578125" bestFit="1" customWidth="1"/>
    <col min="5" max="5" width="17.42578125" customWidth="1"/>
    <col min="6" max="6" width="14.35546875" customWidth="1"/>
    <col min="7" max="7" width="19" style="47" customWidth="1"/>
    <col min="8" max="8" width="19.640625" style="47" customWidth="1"/>
    <col min="10" max="10" width="12.85546875" customWidth="1"/>
    <col min="12" max="14" width="0" hidden="1" customWidth="1"/>
  </cols>
  <sheetData>
    <row r="1" spans="1:14">
      <c r="A1" s="103" t="s">
        <v>539</v>
      </c>
      <c r="B1" s="104"/>
      <c r="C1" s="104"/>
      <c r="D1" s="104"/>
      <c r="E1" s="104"/>
      <c r="F1" s="104"/>
      <c r="G1" s="104"/>
      <c r="H1" s="104"/>
    </row>
    <row r="2" spans="1:14">
      <c r="A2" s="42" t="s">
        <v>0</v>
      </c>
      <c r="B2" s="43" t="s">
        <v>514</v>
      </c>
      <c r="C2" s="18" t="s">
        <v>1</v>
      </c>
      <c r="D2" s="18" t="s">
        <v>2</v>
      </c>
      <c r="E2" s="18" t="s">
        <v>3</v>
      </c>
      <c r="F2" s="44" t="s">
        <v>537</v>
      </c>
      <c r="G2" s="45" t="s">
        <v>541</v>
      </c>
      <c r="H2" s="46" t="s">
        <v>528</v>
      </c>
    </row>
    <row r="3" spans="1:14">
      <c r="A3" s="15">
        <v>1</v>
      </c>
      <c r="B3" s="15">
        <v>34</v>
      </c>
      <c r="C3" s="15" t="s">
        <v>4</v>
      </c>
      <c r="D3" s="40" t="s">
        <v>516</v>
      </c>
      <c r="E3" s="41" t="s">
        <v>517</v>
      </c>
      <c r="F3" s="15">
        <v>73182900</v>
      </c>
      <c r="G3" s="49">
        <v>24.851960000000002</v>
      </c>
      <c r="H3" s="53">
        <f>B3*G3</f>
        <v>844.9666400000001</v>
      </c>
      <c r="J3" s="91"/>
      <c r="L3" s="31" t="e">
        <f>#REF!/#REF!</f>
        <v>#REF!</v>
      </c>
      <c r="M3" s="31">
        <v>1</v>
      </c>
      <c r="N3" s="48" t="e">
        <f>L3-M3</f>
        <v>#REF!</v>
      </c>
    </row>
    <row r="4" spans="1:14">
      <c r="A4" s="15">
        <v>2</v>
      </c>
      <c r="B4" s="15">
        <v>4</v>
      </c>
      <c r="C4" s="15" t="s">
        <v>4</v>
      </c>
      <c r="D4" s="34">
        <v>1869180</v>
      </c>
      <c r="E4" s="35" t="s">
        <v>518</v>
      </c>
      <c r="F4" s="15">
        <v>73182900</v>
      </c>
      <c r="G4" s="50">
        <v>22.857860000000002</v>
      </c>
      <c r="H4" s="53">
        <f t="shared" ref="H4:H13" si="0">B4*G4</f>
        <v>91.431440000000009</v>
      </c>
      <c r="J4" s="91"/>
      <c r="L4" s="31" t="e">
        <f>#REF!/#REF!</f>
        <v>#REF!</v>
      </c>
      <c r="M4" s="31">
        <v>1</v>
      </c>
      <c r="N4" s="48" t="e">
        <f t="shared" ref="N4:N13" si="1">L4-M4</f>
        <v>#REF!</v>
      </c>
    </row>
    <row r="5" spans="1:14">
      <c r="A5" s="15">
        <v>3</v>
      </c>
      <c r="B5" s="15">
        <v>4</v>
      </c>
      <c r="C5" s="15" t="s">
        <v>4</v>
      </c>
      <c r="D5" s="34">
        <v>1869185</v>
      </c>
      <c r="E5" s="35" t="s">
        <v>517</v>
      </c>
      <c r="F5" s="15">
        <v>73182900</v>
      </c>
      <c r="G5" s="50">
        <v>33.977900000000005</v>
      </c>
      <c r="H5" s="53">
        <f t="shared" si="0"/>
        <v>135.91160000000002</v>
      </c>
      <c r="J5" s="91"/>
      <c r="L5" s="31" t="e">
        <f>#REF!/#REF!</f>
        <v>#REF!</v>
      </c>
      <c r="M5" s="31">
        <v>1</v>
      </c>
      <c r="N5" s="48" t="e">
        <f t="shared" si="1"/>
        <v>#REF!</v>
      </c>
    </row>
    <row r="6" spans="1:14">
      <c r="A6" s="15">
        <v>4</v>
      </c>
      <c r="B6" s="15">
        <v>100</v>
      </c>
      <c r="C6" s="15" t="s">
        <v>4</v>
      </c>
      <c r="D6" s="34">
        <v>3412646</v>
      </c>
      <c r="E6" s="39" t="s">
        <v>519</v>
      </c>
      <c r="F6" s="15">
        <v>73182900</v>
      </c>
      <c r="G6" s="50">
        <v>6.1699799999999998</v>
      </c>
      <c r="H6" s="53">
        <f t="shared" si="0"/>
        <v>616.99799999999993</v>
      </c>
      <c r="J6" s="91"/>
      <c r="L6" s="31" t="e">
        <f>#REF!/#REF!</f>
        <v>#REF!</v>
      </c>
      <c r="M6" s="31">
        <v>1</v>
      </c>
      <c r="N6" s="48" t="e">
        <f t="shared" si="1"/>
        <v>#REF!</v>
      </c>
    </row>
    <row r="7" spans="1:14">
      <c r="A7" s="15">
        <v>5</v>
      </c>
      <c r="B7" s="15">
        <v>140</v>
      </c>
      <c r="C7" s="15" t="s">
        <v>4</v>
      </c>
      <c r="D7" s="34" t="s">
        <v>520</v>
      </c>
      <c r="E7" s="35" t="s">
        <v>13</v>
      </c>
      <c r="F7" s="15">
        <v>73182900</v>
      </c>
      <c r="G7" s="50">
        <v>7.3742599999999996</v>
      </c>
      <c r="H7" s="53">
        <f t="shared" si="0"/>
        <v>1032.3963999999999</v>
      </c>
      <c r="J7" s="91"/>
      <c r="L7" s="31" t="e">
        <f>#REF!/#REF!</f>
        <v>#REF!</v>
      </c>
      <c r="M7" s="31">
        <v>1</v>
      </c>
      <c r="N7" s="48" t="e">
        <f t="shared" si="1"/>
        <v>#REF!</v>
      </c>
    </row>
    <row r="8" spans="1:14">
      <c r="A8" s="15">
        <v>6</v>
      </c>
      <c r="B8" s="15">
        <v>32</v>
      </c>
      <c r="C8" s="15" t="s">
        <v>4</v>
      </c>
      <c r="D8" s="40">
        <v>2749256</v>
      </c>
      <c r="E8" s="41" t="s">
        <v>521</v>
      </c>
      <c r="F8" s="15">
        <v>73182900</v>
      </c>
      <c r="G8" s="49">
        <v>15.624360000000001</v>
      </c>
      <c r="H8" s="53">
        <f t="shared" si="0"/>
        <v>499.97952000000004</v>
      </c>
      <c r="J8" s="91"/>
      <c r="L8" s="31" t="e">
        <f>#REF!/#REF!</f>
        <v>#REF!</v>
      </c>
      <c r="M8" s="31">
        <v>1</v>
      </c>
      <c r="N8" s="48" t="e">
        <f t="shared" si="1"/>
        <v>#REF!</v>
      </c>
    </row>
    <row r="9" spans="1:14">
      <c r="A9" s="15">
        <v>7</v>
      </c>
      <c r="B9" s="15">
        <v>384</v>
      </c>
      <c r="C9" s="15" t="s">
        <v>4</v>
      </c>
      <c r="D9" s="40" t="s">
        <v>522</v>
      </c>
      <c r="E9" s="41" t="s">
        <v>523</v>
      </c>
      <c r="F9" s="15">
        <v>76071190</v>
      </c>
      <c r="G9" s="51">
        <v>7.3038800000000004</v>
      </c>
      <c r="H9" s="53">
        <f t="shared" si="0"/>
        <v>2804.6899200000003</v>
      </c>
      <c r="J9" s="91"/>
      <c r="L9" s="31" t="e">
        <f>#REF!/#REF!</f>
        <v>#REF!</v>
      </c>
      <c r="M9" s="31">
        <v>1</v>
      </c>
      <c r="N9" s="48" t="e">
        <f t="shared" si="1"/>
        <v>#REF!</v>
      </c>
    </row>
    <row r="10" spans="1:14">
      <c r="A10" s="15">
        <v>8</v>
      </c>
      <c r="B10" s="15">
        <v>3</v>
      </c>
      <c r="C10" s="15" t="s">
        <v>4</v>
      </c>
      <c r="D10" s="36">
        <v>1459033</v>
      </c>
      <c r="E10" s="37" t="s">
        <v>524</v>
      </c>
      <c r="F10" s="15">
        <v>73129000</v>
      </c>
      <c r="G10" s="52">
        <v>199.32</v>
      </c>
      <c r="H10" s="53">
        <f t="shared" si="0"/>
        <v>597.96</v>
      </c>
      <c r="J10" s="91"/>
      <c r="L10" s="31" t="e">
        <f>#REF!/#REF!</f>
        <v>#REF!</v>
      </c>
      <c r="M10" s="31">
        <v>1</v>
      </c>
      <c r="N10" s="48" t="e">
        <f t="shared" si="1"/>
        <v>#REF!</v>
      </c>
    </row>
    <row r="11" spans="1:14">
      <c r="A11" s="15">
        <v>9</v>
      </c>
      <c r="B11" s="15">
        <v>78</v>
      </c>
      <c r="C11" s="15" t="s">
        <v>4</v>
      </c>
      <c r="D11" s="40" t="s">
        <v>525</v>
      </c>
      <c r="E11" s="37" t="s">
        <v>524</v>
      </c>
      <c r="F11" s="15">
        <v>73129000</v>
      </c>
      <c r="G11" s="49">
        <v>439.08</v>
      </c>
      <c r="H11" s="53">
        <f t="shared" si="0"/>
        <v>34248.239999999998</v>
      </c>
      <c r="J11" s="91"/>
      <c r="L11" s="31" t="e">
        <f>#REF!/#REF!</f>
        <v>#REF!</v>
      </c>
      <c r="M11" s="31">
        <v>1</v>
      </c>
      <c r="N11" s="48" t="e">
        <f t="shared" si="1"/>
        <v>#REF!</v>
      </c>
    </row>
    <row r="12" spans="1:14">
      <c r="A12" s="15">
        <v>10</v>
      </c>
      <c r="B12" s="15">
        <v>121</v>
      </c>
      <c r="C12" s="15" t="s">
        <v>4</v>
      </c>
      <c r="D12" s="36" t="s">
        <v>526</v>
      </c>
      <c r="E12" s="37" t="s">
        <v>167</v>
      </c>
      <c r="F12" s="27">
        <v>84314929</v>
      </c>
      <c r="G12" s="51">
        <v>253.45160000000001</v>
      </c>
      <c r="H12" s="53">
        <f t="shared" si="0"/>
        <v>30667.643600000003</v>
      </c>
      <c r="J12" s="91"/>
      <c r="L12" s="31" t="e">
        <f>#REF!/#REF!</f>
        <v>#REF!</v>
      </c>
      <c r="M12" s="31">
        <v>1</v>
      </c>
      <c r="N12" s="48" t="e">
        <f t="shared" si="1"/>
        <v>#REF!</v>
      </c>
    </row>
    <row r="13" spans="1:14">
      <c r="A13" s="15">
        <v>11</v>
      </c>
      <c r="B13" s="15">
        <v>175</v>
      </c>
      <c r="C13" s="15" t="s">
        <v>4</v>
      </c>
      <c r="D13" s="38" t="s">
        <v>527</v>
      </c>
      <c r="E13" s="37" t="s">
        <v>167</v>
      </c>
      <c r="F13" s="27">
        <v>84314929</v>
      </c>
      <c r="G13" s="51">
        <v>214.16990000000001</v>
      </c>
      <c r="H13" s="53">
        <f t="shared" si="0"/>
        <v>37479.732500000006</v>
      </c>
      <c r="J13" s="91"/>
      <c r="L13" s="31" t="e">
        <f>#REF!/#REF!</f>
        <v>#REF!</v>
      </c>
      <c r="M13" s="31">
        <v>1</v>
      </c>
      <c r="N13" s="48" t="e">
        <f t="shared" si="1"/>
        <v>#REF!</v>
      </c>
    </row>
    <row r="14" spans="1:14">
      <c r="H14" s="59"/>
    </row>
    <row r="15" spans="1:14">
      <c r="G15" s="58"/>
    </row>
    <row r="17" spans="8:8">
      <c r="H17" s="60">
        <f>SUM(H3:H16)</f>
        <v>109019.94962</v>
      </c>
    </row>
  </sheetData>
  <mergeCells count="1">
    <mergeCell ref="A1:H1"/>
  </mergeCells>
  <phoneticPr fontId="14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MCW I</vt:lpstr>
      <vt:lpstr>MCW II</vt:lpstr>
      <vt:lpstr>CANADA STOCK MACIWUMEI - Heavy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C:\Users\pedro.ferro\Desktop\DOCUMENTOS MCW\invoices pdf\1</dc:title>
  <dc:creator>pedro.ferro</dc:creator>
  <cp:lastModifiedBy>溝口玄</cp:lastModifiedBy>
  <dcterms:created xsi:type="dcterms:W3CDTF">2018-05-10T21:03:34Z</dcterms:created>
  <dcterms:modified xsi:type="dcterms:W3CDTF">2019-08-01T09:34:21Z</dcterms:modified>
</cp:coreProperties>
</file>